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evinaslanian/Desktop/CCWRO Major Folders/Phone numbers folder/County roster folder/"/>
    </mc:Choice>
  </mc:AlternateContent>
  <xr:revisionPtr revIDLastSave="0" documentId="13_ncr:1_{EBB77434-A929-DA4F-B2D0-2AD6F5E31205}" xr6:coauthVersionLast="47" xr6:coauthVersionMax="47" xr10:uidLastSave="{00000000-0000-0000-0000-000000000000}"/>
  <bookViews>
    <workbookView xWindow="1100" yWindow="760" windowWidth="33460" windowHeight="21580" xr2:uid="{9562D684-508C-4524-A3CE-7407FE975B59}"/>
  </bookViews>
  <sheets>
    <sheet name="Sheet1" sheetId="1" r:id="rId1"/>
  </sheets>
  <externalReferences>
    <externalReference r:id="rId2"/>
  </externalReferences>
  <calcPr calcId="191029" iterate="1" iterateCount="1" iterateDelta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1" i="1" l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B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B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B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B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B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B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B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B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B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B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B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4" i="1"/>
  <c r="U14" i="1"/>
  <c r="T14" i="1"/>
  <c r="S14" i="1"/>
  <c r="R14" i="1"/>
  <c r="M14" i="1"/>
  <c r="L14" i="1"/>
  <c r="K14" i="1"/>
  <c r="J14" i="1"/>
  <c r="I14" i="1"/>
  <c r="H14" i="1"/>
  <c r="G14" i="1"/>
  <c r="F14" i="1"/>
  <c r="E14" i="1"/>
  <c r="D14" i="1"/>
  <c r="C14" i="1"/>
  <c r="B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B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/>
  <c r="Q3" i="1"/>
  <c r="P3" i="1"/>
  <c r="O3" i="1"/>
  <c r="N3" i="1"/>
  <c r="M3" i="1"/>
  <c r="L3" i="1"/>
  <c r="K3" i="1"/>
  <c r="J3" i="1"/>
  <c r="F3" i="1"/>
  <c r="E3" i="1"/>
  <c r="D3" i="1"/>
</calcChain>
</file>

<file path=xl/sharedStrings.xml><?xml version="1.0" encoding="utf-8"?>
<sst xmlns="http://schemas.openxmlformats.org/spreadsheetml/2006/main" count="155" uniqueCount="142">
  <si>
    <t>COUNTY</t>
  </si>
  <si>
    <t>AGENCY TYPE</t>
  </si>
  <si>
    <t>SIU LOCATION</t>
  </si>
  <si>
    <t>FRAUD HOTLINE</t>
  </si>
  <si>
    <t>FRAUD EMAIL</t>
  </si>
  <si>
    <t>SIU CHIEF</t>
  </si>
  <si>
    <t>CONTACT 1</t>
  </si>
  <si>
    <t>CONTACT 2</t>
  </si>
  <si>
    <t>DATE UPDATED</t>
  </si>
  <si>
    <t>STREET ADDRESS</t>
  </si>
  <si>
    <t>CITY</t>
  </si>
  <si>
    <t>ZIP</t>
  </si>
  <si>
    <t>MAIN PHONE</t>
  </si>
  <si>
    <t>NAME</t>
  </si>
  <si>
    <t>TITLE</t>
  </si>
  <si>
    <t>PHONE</t>
  </si>
  <si>
    <t>EMAIL</t>
  </si>
  <si>
    <t>FNS</t>
  </si>
  <si>
    <t>Federal (FNS)</t>
  </si>
  <si>
    <t>Alameda</t>
  </si>
  <si>
    <t>Alpine</t>
  </si>
  <si>
    <t>Sheriff</t>
  </si>
  <si>
    <t>Amador</t>
  </si>
  <si>
    <t>Butte</t>
  </si>
  <si>
    <t>Calaveras</t>
  </si>
  <si>
    <t>Colusa</t>
  </si>
  <si>
    <t>Contra Costa</t>
  </si>
  <si>
    <t>Del Norte</t>
  </si>
  <si>
    <t>El Dorado</t>
  </si>
  <si>
    <t>Fresno</t>
  </si>
  <si>
    <t>Glenn</t>
  </si>
  <si>
    <t>Humboldt</t>
  </si>
  <si>
    <t>Imperial</t>
  </si>
  <si>
    <t>Inyo</t>
  </si>
  <si>
    <t>Kern</t>
  </si>
  <si>
    <t>Kings</t>
  </si>
  <si>
    <t>Lake</t>
  </si>
  <si>
    <t>Probation Dept.</t>
  </si>
  <si>
    <t>Lassen</t>
  </si>
  <si>
    <t>Los Angeles</t>
  </si>
  <si>
    <t>Madera</t>
  </si>
  <si>
    <t>Marin</t>
  </si>
  <si>
    <t xml:space="preserve">Mariposa </t>
  </si>
  <si>
    <t>Mendocino</t>
  </si>
  <si>
    <t>Merced</t>
  </si>
  <si>
    <t>Modoc</t>
  </si>
  <si>
    <t>Mono</t>
  </si>
  <si>
    <t>Monterey</t>
  </si>
  <si>
    <t>Napa</t>
  </si>
  <si>
    <t>Nevada</t>
  </si>
  <si>
    <t>Orange</t>
  </si>
  <si>
    <t>Placer</t>
  </si>
  <si>
    <t>Plumas</t>
  </si>
  <si>
    <t>Riverside</t>
  </si>
  <si>
    <t>Sacramento</t>
  </si>
  <si>
    <t>San Benito</t>
  </si>
  <si>
    <t>San Bernardino</t>
  </si>
  <si>
    <t>San Diego</t>
  </si>
  <si>
    <t>Dept of Child Support Services</t>
  </si>
  <si>
    <t>San Francisco</t>
  </si>
  <si>
    <t>San Joaquin</t>
  </si>
  <si>
    <t>San Luis Obispo</t>
  </si>
  <si>
    <t>San Mateo</t>
  </si>
  <si>
    <t>Santa Barbara</t>
  </si>
  <si>
    <t>Santa Clara</t>
  </si>
  <si>
    <t>Santa Cruz</t>
  </si>
  <si>
    <t>Shasta</t>
  </si>
  <si>
    <t>Sierra</t>
  </si>
  <si>
    <t>Siskiyou</t>
  </si>
  <si>
    <t>Solano</t>
  </si>
  <si>
    <t>Sonoma</t>
  </si>
  <si>
    <t>Stanislaus</t>
  </si>
  <si>
    <t>Sutter</t>
  </si>
  <si>
    <t>Tehama</t>
  </si>
  <si>
    <t>Trinity</t>
  </si>
  <si>
    <t>Tulare</t>
  </si>
  <si>
    <t>Tuolumne</t>
  </si>
  <si>
    <t>Ventura</t>
  </si>
  <si>
    <t>Yolo</t>
  </si>
  <si>
    <t>Yuba</t>
  </si>
  <si>
    <t>Tonika Ellison
Simon Rhee</t>
  </si>
  <si>
    <t>tellison@acgov.org
simon.rehee@acgov.org</t>
  </si>
  <si>
    <t>Ariella Funk
Andrew Merchant</t>
  </si>
  <si>
    <t>David Ishikawa
Douglas Silva</t>
  </si>
  <si>
    <t>david.ishikawa@contracostada.org
douglas.silva@contracostada.org</t>
  </si>
  <si>
    <t xml:space="preserve">Gerry Bonilla
</t>
  </si>
  <si>
    <t>germanbonilla@dpss.lacounty.gov</t>
  </si>
  <si>
    <t>Angela McCartney</t>
  </si>
  <si>
    <t>mccartneya@mendociniocounty.gov</t>
  </si>
  <si>
    <t xml:space="preserve">afunk@buttecounty.net 
amerchant@buttecounty.net </t>
  </si>
  <si>
    <t>Chief Investigator</t>
  </si>
  <si>
    <t>1000 Sunset Blvd, Suite 118</t>
  </si>
  <si>
    <t>Rocklin</t>
  </si>
  <si>
    <t>916-543-8079</t>
  </si>
  <si>
    <t>916-784-6180</t>
  </si>
  <si>
    <t>mgreen@placer.ca.gov</t>
  </si>
  <si>
    <t>Colin Nelson</t>
  </si>
  <si>
    <t>Supervising Investigator</t>
  </si>
  <si>
    <t>colinnelson@placer.ca.gov</t>
  </si>
  <si>
    <t>Chris Baker/Steve Godfrey</t>
  </si>
  <si>
    <t>Investigators</t>
  </si>
  <si>
    <t>916-784-6184/916-784-6183</t>
  </si>
  <si>
    <t>cbaker@placer.ca.gov/sgodfrey@placer.ca.gov</t>
  </si>
  <si>
    <t>reportwelfarefraud@placer.ca.gov</t>
  </si>
  <si>
    <t>Mary Green</t>
  </si>
  <si>
    <t>916-784-6185</t>
  </si>
  <si>
    <t>Elizabeth Austin</t>
  </si>
  <si>
    <t>eaustin@placer.ca.gov</t>
  </si>
  <si>
    <t>Sean Everett</t>
  </si>
  <si>
    <t>sean.everett@sdcounty.ca.gov</t>
  </si>
  <si>
    <t>County Welfare Dept.</t>
  </si>
  <si>
    <t>1650 Mission Street- 5th Floor</t>
  </si>
  <si>
    <t>415-503-4801</t>
  </si>
  <si>
    <t>415-557-5771</t>
  </si>
  <si>
    <t>n/a</t>
  </si>
  <si>
    <t>Bunyan Johnson</t>
  </si>
  <si>
    <t>415-503-4823</t>
  </si>
  <si>
    <t>bunyan.johnson@sfgov.org</t>
  </si>
  <si>
    <t>Jerome Spears</t>
  </si>
  <si>
    <t>jerome.spears@sfgov.org</t>
  </si>
  <si>
    <t>David Turk</t>
  </si>
  <si>
    <t>Investigator</t>
  </si>
  <si>
    <t>david.turk@sfgov.org</t>
  </si>
  <si>
    <t>Jennifer Hickman
Leah Del Rosario
Bennette Hooker</t>
  </si>
  <si>
    <t>jennifer.hickman@sfgov.org
leah.delrosario@sfgov.org
bennette.hooker@sfgov.org</t>
  </si>
  <si>
    <t>Steve Ridge
Patrick James
Mara Valencia
Crysta Rider</t>
  </si>
  <si>
    <t>sridge@countyofsb.org
padams@countyofsb.org
mdvalen@countyofsb.org
crider@countyofsb.org</t>
  </si>
  <si>
    <t>Lori McGee</t>
  </si>
  <si>
    <t>lmcgee@sierracounty.ca.gov</t>
  </si>
  <si>
    <t>Craig Stanely</t>
  </si>
  <si>
    <t xml:space="preserve">castanley@colanocounty.com </t>
  </si>
  <si>
    <t>Michelle Serrano</t>
  </si>
  <si>
    <t>michelle.serrano@ventura.org</t>
  </si>
  <si>
    <t>3075 Prosepect Park Dr 150</t>
  </si>
  <si>
    <t>Rancho Cordova</t>
  </si>
  <si>
    <t>916-875-8911</t>
  </si>
  <si>
    <t>dha-reportwelfarefraud@saccounty.gov</t>
  </si>
  <si>
    <t>Steve Wharton</t>
  </si>
  <si>
    <t>Chief Criminial Investigator</t>
  </si>
  <si>
    <t>916-876-1084</t>
  </si>
  <si>
    <t>WhartonSt@saccounty.gov</t>
  </si>
  <si>
    <t>District Attorney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</si>
</sst>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999]###\-####;\(###\)\ ###\-####"/>
  </numFmts>
  <fonts count="4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14" fontId="0" fillId="0" borderId="0" xfId="0" applyNumberFormat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1" fillId="2" borderId="7" xfId="0" applyFont="1" applyFill="1" applyBorder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164" fontId="1" fillId="2" borderId="8" xfId="0" applyNumberFormat="1" applyFont="1" applyFill="1" applyBorder="1" applyAlignment="1">
      <alignment horizontal="center" vertical="top"/>
    </xf>
    <xf numFmtId="0" fontId="1" fillId="2" borderId="8" xfId="0" applyFont="1" applyFill="1" applyBorder="1" applyAlignment="1">
      <alignment horizontal="center" vertical="top"/>
    </xf>
    <xf numFmtId="0" fontId="0" fillId="0" borderId="5" xfId="0" applyBorder="1" applyAlignment="1">
      <alignment horizontal="left" vertical="top"/>
    </xf>
    <xf numFmtId="0" fontId="0" fillId="0" borderId="5" xfId="0" applyBorder="1" applyAlignment="1">
      <alignment horizontal="center" vertical="top"/>
    </xf>
    <xf numFmtId="14" fontId="0" fillId="0" borderId="5" xfId="0" applyNumberFormat="1" applyBorder="1" applyAlignment="1">
      <alignment horizontal="center" vertical="top"/>
    </xf>
    <xf numFmtId="0" fontId="0" fillId="0" borderId="5" xfId="0" applyBorder="1" applyAlignment="1">
      <alignment vertical="top"/>
    </xf>
    <xf numFmtId="0" fontId="0" fillId="0" borderId="5" xfId="0" applyBorder="1" applyAlignment="1">
      <alignment vertical="top" wrapText="1"/>
    </xf>
    <xf numFmtId="0" fontId="3" fillId="0" borderId="5" xfId="1" applyBorder="1" applyAlignment="1">
      <alignment vertical="top" wrapText="1"/>
    </xf>
    <xf numFmtId="164" fontId="0" fillId="0" borderId="5" xfId="0" applyNumberFormat="1" applyBorder="1" applyAlignment="1">
      <alignment horizontal="center" vertical="top"/>
    </xf>
    <xf numFmtId="0" fontId="3" fillId="0" borderId="5" xfId="1" applyBorder="1" applyAlignment="1">
      <alignment vertical="top"/>
    </xf>
    <xf numFmtId="0" fontId="2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top"/>
    </xf>
    <xf numFmtId="0" fontId="3" fillId="0" borderId="5" xfId="1" applyBorder="1" applyAlignment="1">
      <alignment horizontal="left" vertical="top"/>
    </xf>
    <xf numFmtId="0" fontId="3" fillId="0" borderId="5" xfId="1" applyBorder="1" applyAlignment="1">
      <alignment horizontal="center" vertical="top"/>
    </xf>
    <xf numFmtId="0" fontId="0" fillId="3" borderId="5" xfId="0" applyFill="1" applyBorder="1" applyAlignment="1">
      <alignment horizontal="left" vertical="top"/>
    </xf>
    <xf numFmtId="0" fontId="0" fillId="4" borderId="5" xfId="0" applyFill="1" applyBorder="1" applyAlignment="1">
      <alignment horizontal="left" vertical="top"/>
    </xf>
    <xf numFmtId="14" fontId="0" fillId="4" borderId="5" xfId="0" applyNumberFormat="1" applyFill="1" applyBorder="1" applyAlignment="1">
      <alignment horizontal="center" vertical="top"/>
    </xf>
    <xf numFmtId="0" fontId="2" fillId="4" borderId="5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center" vertical="top"/>
    </xf>
    <xf numFmtId="0" fontId="1" fillId="2" borderId="3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top"/>
    </xf>
    <xf numFmtId="14" fontId="1" fillId="2" borderId="1" xfId="0" applyNumberFormat="1" applyFont="1" applyFill="1" applyBorder="1" applyAlignment="1">
      <alignment horizontal="center" vertical="top" wrapText="1"/>
    </xf>
    <xf numFmtId="14" fontId="1" fillId="2" borderId="6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/>
    </xf>
    <xf numFmtId="0" fontId="1" fillId="2" borderId="6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cdss/radd/EDM/DSI/Program%20Integrity%20Section/SIU/WFPC/SIU%20Contact%20Master%20List%20(CDSS%20Internal).xlsx" TargetMode="External"/><Relationship Id="rId2" Type="http://schemas.openxmlformats.org/officeDocument/2006/relationships/externalLinkPath" Target="/cdss/radd/EDM/DSI/Program%20Integrity%20Section/SIU/WFPC/SIU%20Contact%20Master%20List%20(CDSS%20Internal).xlsx" TargetMode="External"/><Relationship Id="rId1" Type="http://schemas.openxmlformats.org/officeDocument/2006/relationships/externalLinkPath" Target="/cdss/radd/EDM/DSI/Program%20Integrity%20Section/SIU/WFPC/SIU%20Contact%20Master%20List%20(CDSS%20Internal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aster"/>
      <sheetName val="FNS"/>
      <sheetName val="Alameda"/>
      <sheetName val="Alpine"/>
      <sheetName val="Amador"/>
      <sheetName val="Butte"/>
      <sheetName val="Calaveras"/>
      <sheetName val="Colusa"/>
      <sheetName val="Contra Costa"/>
      <sheetName val="Del Norte"/>
      <sheetName val="El Dorado"/>
      <sheetName val="Fresno"/>
      <sheetName val="Glenn"/>
      <sheetName val="Humboldt"/>
      <sheetName val="Imperial"/>
      <sheetName val="Inyo"/>
      <sheetName val="Kern"/>
      <sheetName val="Kings"/>
      <sheetName val="Lake"/>
      <sheetName val="Lassen"/>
      <sheetName val="Los Angeles"/>
      <sheetName val="Madera"/>
      <sheetName val="Marin"/>
      <sheetName val="Mariposa"/>
      <sheetName val="Mendocino"/>
      <sheetName val="Merced"/>
      <sheetName val="Modoc"/>
      <sheetName val="Mono"/>
      <sheetName val="Monterey"/>
      <sheetName val="Napa"/>
      <sheetName val="Nevada"/>
      <sheetName val="Orange"/>
      <sheetName val="Placer "/>
      <sheetName val="Plumas"/>
      <sheetName val="Riverside"/>
      <sheetName val="Sacramento"/>
      <sheetName val="San Benito"/>
      <sheetName val="San Bernardino"/>
      <sheetName val="San Diego"/>
      <sheetName val="San Francisco"/>
      <sheetName val="San Joaquin"/>
      <sheetName val="San Luis Obispo"/>
      <sheetName val="San Mateo"/>
      <sheetName val="Santa Barbara"/>
      <sheetName val="Santa Clara"/>
      <sheetName val="Santa Cruz"/>
      <sheetName val="Shasta"/>
      <sheetName val="Sierra"/>
      <sheetName val="Siskiyou"/>
      <sheetName val="Solano"/>
      <sheetName val="Sonoma"/>
      <sheetName val="Stanislaus"/>
      <sheetName val="Sutter"/>
      <sheetName val="Tehama"/>
      <sheetName val="Trinity"/>
      <sheetName val="Tulare"/>
      <sheetName val="Tuolumne"/>
      <sheetName val="Ventura"/>
      <sheetName val="Yolo"/>
      <sheetName val="Yuba"/>
      <sheetName val="SIU Chief 2023"/>
    </sheetNames>
    <sheetDataSet>
      <sheetData sheetId="0" refreshError="1"/>
      <sheetData sheetId="1" refreshError="1">
        <row r="11">
          <cell r="B11" t="str">
            <v>300 N Los Angeles Street, Suite 3208</v>
          </cell>
        </row>
        <row r="14">
          <cell r="B14" t="str">
            <v>Los Angeles</v>
          </cell>
          <cell r="G14">
            <v>90012</v>
          </cell>
        </row>
        <row r="24">
          <cell r="B24" t="str">
            <v>Jocelyn Keh</v>
          </cell>
          <cell r="G24" t="str">
            <v>Section Chief</v>
          </cell>
        </row>
        <row r="27">
          <cell r="B27" t="str">
            <v>(213) 330-2443</v>
          </cell>
        </row>
        <row r="29">
          <cell r="B29" t="str">
            <v>jocelyn.keh@usda.gov</v>
          </cell>
        </row>
        <row r="32">
          <cell r="B32" t="str">
            <v>Kay Seuferer</v>
          </cell>
        </row>
        <row r="37">
          <cell r="B37" t="str">
            <v>kay.seuferer@usda.gov</v>
          </cell>
        </row>
      </sheetData>
      <sheetData sheetId="2" refreshError="1">
        <row r="4">
          <cell r="B4">
            <v>45427</v>
          </cell>
          <cell r="I4" t="str">
            <v>District Attorney</v>
          </cell>
        </row>
        <row r="11">
          <cell r="B11" t="str">
            <v>7751 Edgewater Drive</v>
          </cell>
        </row>
        <row r="14">
          <cell r="B14" t="str">
            <v>Oakland</v>
          </cell>
          <cell r="G14">
            <v>94621</v>
          </cell>
        </row>
        <row r="17">
          <cell r="B17" t="str">
            <v>(510) 208-0995</v>
          </cell>
        </row>
        <row r="19">
          <cell r="B19" t="str">
            <v>(888) 991-8477</v>
          </cell>
          <cell r="G19" t="str">
            <v>WFPD@acgov.org</v>
          </cell>
        </row>
        <row r="24">
          <cell r="B24" t="str">
            <v>Christopher Sherry</v>
          </cell>
          <cell r="G24" t="str">
            <v>Captain</v>
          </cell>
        </row>
        <row r="29">
          <cell r="B29" t="str">
            <v>christopher.sherry@acgov.org</v>
          </cell>
        </row>
        <row r="32">
          <cell r="B32" t="str">
            <v xml:space="preserve">Kevin Wiley </v>
          </cell>
          <cell r="G32" t="str">
            <v>Lieutenant of Inspectors</v>
          </cell>
        </row>
        <row r="35">
          <cell r="B35" t="str">
            <v>570-777-2400</v>
          </cell>
        </row>
        <row r="37">
          <cell r="B37" t="str">
            <v>Kevin.Wiley@acgov.org</v>
          </cell>
        </row>
        <row r="40">
          <cell r="B40" t="str">
            <v>Robin Suarez</v>
          </cell>
          <cell r="G40" t="str">
            <v>Inspector I</v>
          </cell>
        </row>
        <row r="43">
          <cell r="B43" t="str">
            <v>510-777-2267</v>
          </cell>
        </row>
        <row r="45">
          <cell r="B45" t="str">
            <v>Robin.Suarez2@acgov.org</v>
          </cell>
        </row>
      </sheetData>
      <sheetData sheetId="3" refreshError="1">
        <row r="4">
          <cell r="B4">
            <v>45548</v>
          </cell>
        </row>
        <row r="11">
          <cell r="B11" t="str">
            <v>75 A Diamond Valley Road, Unit A</v>
          </cell>
        </row>
        <row r="14">
          <cell r="B14" t="str">
            <v>Markleeville</v>
          </cell>
          <cell r="G14">
            <v>96120</v>
          </cell>
        </row>
        <row r="17">
          <cell r="B17" t="str">
            <v>(530) 694-2235</v>
          </cell>
        </row>
        <row r="19">
          <cell r="B19" t="str">
            <v>To Be updated</v>
          </cell>
          <cell r="G19" t="str">
            <v>To Be updated</v>
          </cell>
        </row>
        <row r="24">
          <cell r="B24" t="str">
            <v>Suzanne Garcia</v>
          </cell>
          <cell r="G24" t="str">
            <v>HHS Director/County Administrative Officer</v>
          </cell>
        </row>
        <row r="29">
          <cell r="B29" t="str">
            <v>sgarcia@alpinecountyca.gov</v>
          </cell>
        </row>
        <row r="32">
          <cell r="B32" t="str">
            <v>Erin Dobyns</v>
          </cell>
          <cell r="G32" t="str">
            <v>Deputy Director</v>
          </cell>
        </row>
        <row r="35">
          <cell r="B35" t="str">
            <v>530-694-2235 x 231</v>
          </cell>
        </row>
        <row r="37">
          <cell r="B37" t="str">
            <v>edobyns@alpinecountyca.gov</v>
          </cell>
        </row>
        <row r="40">
          <cell r="B40" t="str">
            <v>Patricia Baker</v>
          </cell>
          <cell r="G40" t="str">
            <v>Integrated Case Worker II</v>
          </cell>
        </row>
        <row r="43">
          <cell r="B43" t="str">
            <v>530-694-1332</v>
          </cell>
        </row>
        <row r="45">
          <cell r="B45" t="str">
            <v>pbaker@alpinecountyca.gov</v>
          </cell>
        </row>
      </sheetData>
      <sheetData sheetId="4" refreshError="1">
        <row r="4">
          <cell r="B4">
            <v>44761</v>
          </cell>
          <cell r="I4" t="str">
            <v>County Welfare Dept.</v>
          </cell>
        </row>
        <row r="11">
          <cell r="B11" t="str">
            <v>10877 Conductor Blvd, Suite 200</v>
          </cell>
        </row>
        <row r="14">
          <cell r="B14" t="str">
            <v>Sutter Creek</v>
          </cell>
          <cell r="G14">
            <v>95685</v>
          </cell>
        </row>
        <row r="17">
          <cell r="B17" t="str">
            <v>(209) 223-6550</v>
          </cell>
        </row>
        <row r="19">
          <cell r="B19" t="str">
            <v>N/A</v>
          </cell>
          <cell r="G19" t="str">
            <v>N/A</v>
          </cell>
        </row>
        <row r="24">
          <cell r="B24" t="str">
            <v xml:space="preserve">Gus Leal </v>
          </cell>
          <cell r="G24" t="str">
            <v>Eligibility Supervisor</v>
          </cell>
        </row>
        <row r="27">
          <cell r="B27" t="str">
            <v>(209) 223-6242</v>
          </cell>
        </row>
        <row r="29">
          <cell r="B29" t="str">
            <v>gleal@amadorgov.org</v>
          </cell>
        </row>
        <row r="40">
          <cell r="B40" t="str">
            <v>Mark Petricevich</v>
          </cell>
          <cell r="G40" t="str">
            <v>District Attorney Investigator</v>
          </cell>
        </row>
        <row r="43">
          <cell r="B43" t="str">
            <v>(209) 223-6748</v>
          </cell>
        </row>
        <row r="45">
          <cell r="B45" t="str">
            <v>mpetricevich@amadorgov.org</v>
          </cell>
        </row>
      </sheetData>
      <sheetData sheetId="5" refreshError="1">
        <row r="4">
          <cell r="B4">
            <v>44767</v>
          </cell>
          <cell r="I4" t="str">
            <v>District Attorney</v>
          </cell>
        </row>
        <row r="11">
          <cell r="B11" t="str">
            <v>78 Table Mountain Blvd</v>
          </cell>
        </row>
        <row r="14">
          <cell r="B14" t="str">
            <v>Oroville</v>
          </cell>
          <cell r="G14">
            <v>95965</v>
          </cell>
        </row>
        <row r="17">
          <cell r="B17" t="str">
            <v>(530) 538-7930</v>
          </cell>
        </row>
        <row r="19">
          <cell r="B19" t="str">
            <v>N/A</v>
          </cell>
          <cell r="G19" t="str">
            <v>N/A</v>
          </cell>
        </row>
        <row r="24">
          <cell r="B24" t="str">
            <v>Jason Barkley</v>
          </cell>
          <cell r="G24" t="str">
            <v>Lieutenant / WFU Manager</v>
          </cell>
        </row>
        <row r="27">
          <cell r="B27" t="str">
            <v>(530) 538-7901/ 530-552-5592</v>
          </cell>
        </row>
        <row r="29">
          <cell r="B29" t="str">
            <v>jbarkley@buttecounty.net</v>
          </cell>
        </row>
        <row r="32">
          <cell r="B32" t="str">
            <v>Jeff Wiles</v>
          </cell>
          <cell r="G32" t="str">
            <v>Investigator</v>
          </cell>
        </row>
        <row r="35">
          <cell r="B35" t="str">
            <v>(530) 538-7290</v>
          </cell>
        </row>
        <row r="37">
          <cell r="B37" t="str">
            <v>jwiles@buttecounty.net</v>
          </cell>
        </row>
        <row r="40">
          <cell r="B40" t="str">
            <v>Jason Dodd</v>
          </cell>
          <cell r="G40" t="str">
            <v>Investigator</v>
          </cell>
        </row>
        <row r="43">
          <cell r="B43" t="str">
            <v>(530) 538-5312</v>
          </cell>
        </row>
        <row r="45">
          <cell r="B45" t="str">
            <v>jdodd@buttecounty.net</v>
          </cell>
        </row>
      </sheetData>
      <sheetData sheetId="6" refreshError="1">
        <row r="4">
          <cell r="B4">
            <v>45415</v>
          </cell>
          <cell r="I4" t="str">
            <v>County Welfare Dept.</v>
          </cell>
        </row>
        <row r="11">
          <cell r="B11" t="str">
            <v>509 E. St. Charles Street</v>
          </cell>
        </row>
        <row r="14">
          <cell r="B14" t="str">
            <v>San Andreas</v>
          </cell>
          <cell r="G14">
            <v>95249</v>
          </cell>
        </row>
        <row r="17">
          <cell r="B17" t="str">
            <v>(209) 754-6448</v>
          </cell>
        </row>
        <row r="19">
          <cell r="B19" t="str">
            <v>N/A</v>
          </cell>
          <cell r="G19" t="str">
            <v>N/A</v>
          </cell>
        </row>
        <row r="24">
          <cell r="B24" t="str">
            <v>Margo Ilonummi</v>
          </cell>
          <cell r="G24" t="str">
            <v>Program Manager</v>
          </cell>
        </row>
        <row r="27">
          <cell r="B27" t="str">
            <v>209-754-6545</v>
          </cell>
        </row>
        <row r="29">
          <cell r="B29" t="str">
            <v>milonummi@calaverascounty.gov</v>
          </cell>
        </row>
        <row r="32">
          <cell r="B32" t="str">
            <v>Ryan Voluntad</v>
          </cell>
        </row>
        <row r="35">
          <cell r="B35" t="str">
            <v>(209) 754-6484</v>
          </cell>
        </row>
        <row r="37">
          <cell r="B37" t="str">
            <v>rvoluntad@calaverascounty.gov</v>
          </cell>
        </row>
        <row r="40">
          <cell r="B40" t="str">
            <v>Stephanie Kearney</v>
          </cell>
        </row>
        <row r="43">
          <cell r="B43" t="str">
            <v>209-754-6812</v>
          </cell>
        </row>
        <row r="45">
          <cell r="B45" t="str">
            <v>skearney@co.calaveras.ca.us</v>
          </cell>
        </row>
      </sheetData>
      <sheetData sheetId="7" refreshError="1">
        <row r="4">
          <cell r="B4">
            <v>45520</v>
          </cell>
          <cell r="I4" t="str">
            <v>Other Type (Specify Below)</v>
          </cell>
        </row>
        <row r="11">
          <cell r="B11" t="str">
            <v>251 E. Webster Street</v>
          </cell>
        </row>
        <row r="14">
          <cell r="B14" t="str">
            <v>Colusa</v>
          </cell>
          <cell r="G14">
            <v>95932</v>
          </cell>
        </row>
        <row r="17">
          <cell r="B17" t="str">
            <v>(530) 458-0250</v>
          </cell>
        </row>
        <row r="19">
          <cell r="B19" t="str">
            <v>(530) 458-0279</v>
          </cell>
          <cell r="G19" t="str">
            <v xml:space="preserve"> fraudprevention@countyofcolusaca.gov </v>
          </cell>
        </row>
        <row r="32">
          <cell r="B32" t="str">
            <v>Stefanie Schantz</v>
          </cell>
          <cell r="G32" t="str">
            <v>Program Manager</v>
          </cell>
        </row>
        <row r="35">
          <cell r="B35" t="str">
            <v>(530) 458-0263</v>
          </cell>
        </row>
        <row r="37">
          <cell r="B37" t="str">
            <v xml:space="preserve">Stefanie.schantz@countyofcolusaca.gov </v>
          </cell>
        </row>
        <row r="40">
          <cell r="B40" t="str">
            <v>Maria Oliver</v>
          </cell>
          <cell r="G40" t="str">
            <v xml:space="preserve">HHS Supervisor </v>
          </cell>
        </row>
        <row r="43">
          <cell r="B43" t="str">
            <v>(530) 458-0864</v>
          </cell>
        </row>
        <row r="45">
          <cell r="B45" t="str">
            <v>Maria.Oliver@countyofcolusa.com</v>
          </cell>
        </row>
      </sheetData>
      <sheetData sheetId="8" refreshError="1">
        <row r="4">
          <cell r="B4">
            <v>45371</v>
          </cell>
          <cell r="I4" t="str">
            <v>County Welfare Dept.</v>
          </cell>
        </row>
        <row r="11">
          <cell r="B11" t="str">
            <v>400 Ellinwood Way</v>
          </cell>
        </row>
        <row r="14">
          <cell r="B14" t="str">
            <v>Pleasant Hill</v>
          </cell>
          <cell r="G14">
            <v>94523</v>
          </cell>
        </row>
        <row r="17">
          <cell r="B17" t="str">
            <v>(925) 602-4113</v>
          </cell>
        </row>
        <row r="19">
          <cell r="B19" t="str">
            <v>(925) 521-5080</v>
          </cell>
        </row>
        <row r="32">
          <cell r="B32" t="str">
            <v>Terrie Adams</v>
          </cell>
          <cell r="G32" t="str">
            <v>Fraud and Appeals Division Manager</v>
          </cell>
        </row>
        <row r="35">
          <cell r="B35" t="str">
            <v>(925) 521-5089</v>
          </cell>
        </row>
        <row r="37">
          <cell r="B37" t="str">
            <v>tadams@ehsd.cccounty.us</v>
          </cell>
        </row>
        <row r="40">
          <cell r="B40" t="str">
            <v>Jackie Foust</v>
          </cell>
          <cell r="G40" t="str">
            <v>IEVS Unit Supervisor</v>
          </cell>
        </row>
        <row r="43">
          <cell r="B43" t="str">
            <v>925-655-0871</v>
          </cell>
        </row>
        <row r="45">
          <cell r="B45" t="str">
            <v>jfoust@ehsd.cccounty.us</v>
          </cell>
        </row>
      </sheetData>
      <sheetData sheetId="9" refreshError="1">
        <row r="4">
          <cell r="B4">
            <v>45007</v>
          </cell>
          <cell r="I4" t="str">
            <v>County Welfare Dept.</v>
          </cell>
        </row>
        <row r="11">
          <cell r="B11" t="str">
            <v>880 Northcrest Drive</v>
          </cell>
        </row>
        <row r="14">
          <cell r="B14" t="str">
            <v>Crescent City</v>
          </cell>
          <cell r="G14">
            <v>95531</v>
          </cell>
        </row>
        <row r="17">
          <cell r="B17" t="str">
            <v>(707) 464-3191</v>
          </cell>
        </row>
        <row r="19">
          <cell r="B19" t="str">
            <v>(707) 464-3191 ext. 2680</v>
          </cell>
        </row>
        <row r="24">
          <cell r="B24" t="str">
            <v>Dorothy Waddelow</v>
          </cell>
          <cell r="G24" t="str">
            <v>Program Manager</v>
          </cell>
        </row>
        <row r="27">
          <cell r="B27" t="str">
            <v>707-464-3191 ext 2601</v>
          </cell>
        </row>
        <row r="29">
          <cell r="B29" t="str">
            <v>dwaddelow@co.del-norte.ca.us</v>
          </cell>
        </row>
        <row r="32">
          <cell r="B32" t="str">
            <v>Enrique Ortega</v>
          </cell>
          <cell r="G32" t="str">
            <v>Fraud Investigator</v>
          </cell>
        </row>
        <row r="35">
          <cell r="B35" t="str">
            <v>707-474-3191 x 2680</v>
          </cell>
        </row>
        <row r="37">
          <cell r="B37" t="str">
            <v>enrique.ortega@dnco.org</v>
          </cell>
        </row>
      </sheetData>
      <sheetData sheetId="10" refreshError="1">
        <row r="4">
          <cell r="B4">
            <v>45534</v>
          </cell>
          <cell r="I4" t="str">
            <v>County Welfare Dept.</v>
          </cell>
        </row>
        <row r="11">
          <cell r="B11" t="str">
            <v>3057 Briw Road, Ste A</v>
          </cell>
        </row>
        <row r="14">
          <cell r="B14" t="str">
            <v xml:space="preserve">Placerville </v>
          </cell>
          <cell r="G14">
            <v>95667</v>
          </cell>
        </row>
        <row r="17">
          <cell r="B17" t="str">
            <v>(530) 642-7300</v>
          </cell>
        </row>
        <row r="19">
          <cell r="B19" t="str">
            <v>N/A</v>
          </cell>
          <cell r="G19" t="str">
            <v>N/A</v>
          </cell>
        </row>
        <row r="24">
          <cell r="B24" t="str">
            <v>Jeff Dreher</v>
          </cell>
          <cell r="G24" t="str">
            <v xml:space="preserve">Chief Investigator </v>
          </cell>
        </row>
        <row r="27">
          <cell r="B27" t="str">
            <v>(530) 621-6431</v>
          </cell>
        </row>
        <row r="29">
          <cell r="B29" t="str">
            <v xml:space="preserve"> jeff.dreher@edcda.us</v>
          </cell>
        </row>
        <row r="32">
          <cell r="B32" t="str">
            <v>Brian Quintanilla</v>
          </cell>
          <cell r="G32" t="str">
            <v>Program Manager</v>
          </cell>
        </row>
        <row r="35">
          <cell r="B35" t="str">
            <v>(530) 642-4806</v>
          </cell>
        </row>
        <row r="37">
          <cell r="B37" t="str">
            <v>Brian.Quintanilla@edcgov.us</v>
          </cell>
        </row>
        <row r="40">
          <cell r="B40" t="str">
            <v>Tim King</v>
          </cell>
          <cell r="G40" t="str">
            <v xml:space="preserve">Eligibility Supervisor </v>
          </cell>
        </row>
        <row r="43">
          <cell r="B43" t="str">
            <v>(530) 642-4884</v>
          </cell>
        </row>
        <row r="45">
          <cell r="B45" t="str">
            <v>tim.king@edcgov.us</v>
          </cell>
        </row>
      </sheetData>
      <sheetData sheetId="11" refreshError="1">
        <row r="4">
          <cell r="B4">
            <v>44897</v>
          </cell>
        </row>
        <row r="11">
          <cell r="B11" t="str">
            <v xml:space="preserve">2135 Fresno St. </v>
          </cell>
        </row>
        <row r="14">
          <cell r="B14" t="str">
            <v>Fresno</v>
          </cell>
          <cell r="G14">
            <v>93721</v>
          </cell>
        </row>
        <row r="17">
          <cell r="B17" t="str">
            <v>(559) 600-3306</v>
          </cell>
        </row>
        <row r="19">
          <cell r="B19" t="str">
            <v>(559) 600-5045</v>
          </cell>
          <cell r="G19" t="str">
            <v>DA-SIU@co.fresno.ca.us</v>
          </cell>
        </row>
        <row r="24">
          <cell r="B24" t="str">
            <v>Benito Castellanos</v>
          </cell>
          <cell r="G24" t="str">
            <v>Commander</v>
          </cell>
        </row>
        <row r="27">
          <cell r="B27" t="str">
            <v>(559)600-4428</v>
          </cell>
        </row>
        <row r="29">
          <cell r="B29" t="str">
            <v>bcastellanos@fresnocountyca.gov</v>
          </cell>
        </row>
        <row r="32">
          <cell r="B32" t="str">
            <v xml:space="preserve">Charleen Juarez </v>
          </cell>
          <cell r="G32" t="str">
            <v>IEVS Coordinator</v>
          </cell>
        </row>
        <row r="35">
          <cell r="B35" t="str">
            <v>(559) 600-3306</v>
          </cell>
        </row>
        <row r="37">
          <cell r="B37" t="str">
            <v xml:space="preserve"> cjuarez@fresnocountyca.gov</v>
          </cell>
        </row>
        <row r="40">
          <cell r="B40" t="str">
            <v>Jonathan Hunt/ Elisa Gallegos</v>
          </cell>
          <cell r="G40" t="str">
            <v>IEVS &amp; Collections/ Prog Mngr Progam Integ Divsion</v>
          </cell>
        </row>
        <row r="43">
          <cell r="B43" t="str">
            <v>(559) 600-3763/(559)540-3061</v>
          </cell>
        </row>
        <row r="45">
          <cell r="B45" t="str">
            <v>jhunt@fresnocountyca.gov/gallee@fresnocountyca.gov</v>
          </cell>
        </row>
      </sheetData>
      <sheetData sheetId="12" refreshError="1">
        <row r="4">
          <cell r="B4">
            <v>45527</v>
          </cell>
          <cell r="I4" t="str">
            <v>County Welfare Dept.</v>
          </cell>
        </row>
        <row r="11">
          <cell r="B11" t="str">
            <v>420 E Laurel Street</v>
          </cell>
        </row>
        <row r="14">
          <cell r="B14" t="str">
            <v>Willows</v>
          </cell>
          <cell r="G14">
            <v>95988</v>
          </cell>
        </row>
        <row r="17">
          <cell r="B17" t="str">
            <v>(530) 934-6518</v>
          </cell>
        </row>
        <row r="19">
          <cell r="B19" t="str">
            <v>(530) 934-6518</v>
          </cell>
          <cell r="G19" t="str">
            <v>N/A</v>
          </cell>
        </row>
        <row r="24">
          <cell r="B24" t="str">
            <v>Ernest Peters</v>
          </cell>
          <cell r="G24" t="str">
            <v>Supervising Welfare Fraud Investigator</v>
          </cell>
        </row>
        <row r="27">
          <cell r="B27" t="str">
            <v>(530) 934-1419</v>
          </cell>
        </row>
        <row r="29">
          <cell r="B29" t="str">
            <v>Epeters@countyofglenn.net</v>
          </cell>
        </row>
      </sheetData>
      <sheetData sheetId="13" refreshError="1">
        <row r="4">
          <cell r="B4">
            <v>45527</v>
          </cell>
          <cell r="I4" t="str">
            <v>County Welfare Dept.</v>
          </cell>
        </row>
        <row r="11">
          <cell r="B11" t="str">
            <v>605 K Street</v>
          </cell>
        </row>
        <row r="14">
          <cell r="B14" t="str">
            <v>Eureka</v>
          </cell>
          <cell r="G14">
            <v>95501</v>
          </cell>
        </row>
        <row r="17">
          <cell r="B17" t="str">
            <v>(707) 388-6311</v>
          </cell>
        </row>
        <row r="19">
          <cell r="B19" t="str">
            <v>(707) 445-6072</v>
          </cell>
          <cell r="G19" t="str">
            <v>N/A</v>
          </cell>
        </row>
        <row r="24">
          <cell r="B24" t="str">
            <v>Sammy Gentle</v>
          </cell>
          <cell r="G24" t="str">
            <v>Supervising Welfare Investigator</v>
          </cell>
        </row>
        <row r="27">
          <cell r="B27" t="str">
            <v>(707) 388-6315</v>
          </cell>
        </row>
        <row r="29">
          <cell r="B29" t="str">
            <v>sgentle@co.humboldt.ca.us</v>
          </cell>
        </row>
        <row r="32">
          <cell r="B32" t="str">
            <v>Heather Hodge</v>
          </cell>
          <cell r="G32" t="str">
            <v>Senior Office Assistant</v>
          </cell>
        </row>
        <row r="35">
          <cell r="B35" t="str">
            <v>(707) 388-6311</v>
          </cell>
        </row>
        <row r="37">
          <cell r="B37" t="str">
            <v>hhodge@co.humboldt.ca.us</v>
          </cell>
        </row>
        <row r="40">
          <cell r="B40" t="str">
            <v>Irene Bartley</v>
          </cell>
          <cell r="G40" t="str">
            <v>Staff Services Analyst</v>
          </cell>
        </row>
        <row r="43">
          <cell r="B43" t="str">
            <v>(707) 388-6344</v>
          </cell>
        </row>
        <row r="45">
          <cell r="B45" t="str">
            <v>ibartley@co.humboldt.ca.us</v>
          </cell>
        </row>
      </sheetData>
      <sheetData sheetId="14" refreshError="1">
        <row r="4">
          <cell r="B4">
            <v>43507</v>
          </cell>
          <cell r="I4" t="str">
            <v>County Welfare Dept.</v>
          </cell>
        </row>
        <row r="11">
          <cell r="B11" t="str">
            <v>2995 S. 4th Street, Suite 105</v>
          </cell>
        </row>
        <row r="14">
          <cell r="B14" t="str">
            <v>El Centro</v>
          </cell>
          <cell r="G14">
            <v>92243</v>
          </cell>
        </row>
        <row r="17">
          <cell r="B17" t="str">
            <v>(760) 482-2931</v>
          </cell>
        </row>
        <row r="19">
          <cell r="B19" t="str">
            <v>N/A</v>
          </cell>
          <cell r="G19" t="str">
            <v>N/A</v>
          </cell>
        </row>
        <row r="24">
          <cell r="B24" t="str">
            <v xml:space="preserve">Justin Matus </v>
          </cell>
          <cell r="G24" t="str">
            <v>Chief Investigator??</v>
          </cell>
        </row>
        <row r="29">
          <cell r="B29" t="str">
            <v>JustinMatus@co.imperial.ca.us</v>
          </cell>
        </row>
        <row r="32">
          <cell r="B32" t="str">
            <v>Laura Carrillo</v>
          </cell>
          <cell r="G32" t="str">
            <v>Deputy Director</v>
          </cell>
        </row>
        <row r="37">
          <cell r="B37" t="str">
            <v>LauraCarrillo@co.imperial.ca.us</v>
          </cell>
        </row>
      </sheetData>
      <sheetData sheetId="15" refreshError="1">
        <row r="4">
          <cell r="B4">
            <v>45147</v>
          </cell>
          <cell r="I4" t="str">
            <v>District Attorney</v>
          </cell>
        </row>
        <row r="11">
          <cell r="B11" t="str">
            <v xml:space="preserve">162 East Line Street, Suite D (District Attorney) </v>
          </cell>
        </row>
        <row r="14">
          <cell r="B14" t="str">
            <v>Bishop</v>
          </cell>
          <cell r="G14">
            <v>93514</v>
          </cell>
        </row>
        <row r="17">
          <cell r="B17" t="str">
            <v>(760) 873-7987</v>
          </cell>
        </row>
        <row r="19">
          <cell r="B19" t="str">
            <v>N/A</v>
          </cell>
          <cell r="G19" t="str">
            <v>N/A</v>
          </cell>
        </row>
        <row r="24">
          <cell r="G24" t="str">
            <v>Chief Investigator</v>
          </cell>
        </row>
        <row r="32">
          <cell r="B32" t="str">
            <v>Morningstar Willis-Wagoner</v>
          </cell>
          <cell r="G32" t="str">
            <v>Program Manager</v>
          </cell>
        </row>
        <row r="35">
          <cell r="B35" t="str">
            <v>(760) 872-1394</v>
          </cell>
        </row>
        <row r="37">
          <cell r="B37" t="str">
            <v>mwagoner@inyocounty.us</v>
          </cell>
        </row>
        <row r="40">
          <cell r="B40" t="str">
            <v>Rick Beall</v>
          </cell>
        </row>
        <row r="43">
          <cell r="B43" t="str">
            <v>(760) 873-7987</v>
          </cell>
        </row>
        <row r="45">
          <cell r="B45" t="str">
            <v>rbeall@inyocounty.us</v>
          </cell>
        </row>
      </sheetData>
      <sheetData sheetId="16" refreshError="1">
        <row r="4">
          <cell r="B4">
            <v>45547</v>
          </cell>
          <cell r="I4" t="str">
            <v>District Attorney</v>
          </cell>
        </row>
        <row r="11">
          <cell r="B11" t="str">
            <v>1300 18th Street #D</v>
          </cell>
        </row>
        <row r="14">
          <cell r="B14" t="str">
            <v>Bakersfield</v>
          </cell>
          <cell r="G14">
            <v>93301</v>
          </cell>
        </row>
        <row r="17">
          <cell r="B17" t="str">
            <v>(707) 464-3191</v>
          </cell>
        </row>
        <row r="24">
          <cell r="B24" t="str">
            <v>Veronica Alvarez</v>
          </cell>
          <cell r="G24" t="str">
            <v>Lieutenant</v>
          </cell>
        </row>
        <row r="27">
          <cell r="B27" t="str">
            <v>661-633-7283</v>
          </cell>
        </row>
        <row r="29">
          <cell r="B29" t="str">
            <v>valvarez@kernda.org</v>
          </cell>
        </row>
      </sheetData>
      <sheetData sheetId="17" refreshError="1">
        <row r="4">
          <cell r="B4">
            <v>45534</v>
          </cell>
          <cell r="I4" t="str">
            <v>County Welfare Dept.</v>
          </cell>
        </row>
        <row r="11">
          <cell r="B11" t="str">
            <v>1400 W Lacey Blvd, Bldg 12</v>
          </cell>
        </row>
        <row r="14">
          <cell r="B14" t="str">
            <v>Hanford</v>
          </cell>
          <cell r="G14">
            <v>93230</v>
          </cell>
        </row>
        <row r="19">
          <cell r="B19" t="str">
            <v>(559) 852-2121</v>
          </cell>
        </row>
        <row r="24">
          <cell r="B24" t="str">
            <v>Maricruz Clement</v>
          </cell>
          <cell r="G24" t="str">
            <v>Supervising Investgator</v>
          </cell>
        </row>
        <row r="27">
          <cell r="B27" t="str">
            <v>(559) 852-4479</v>
          </cell>
        </row>
        <row r="29">
          <cell r="B29" t="str">
            <v>Maricruz.Clement@co.kings.ca.us</v>
          </cell>
        </row>
        <row r="32">
          <cell r="B32" t="str">
            <v>Wendy Osikafo</v>
          </cell>
          <cell r="G32" t="str">
            <v xml:space="preserve">Director </v>
          </cell>
        </row>
        <row r="35">
          <cell r="B35" t="str">
            <v>559-852-2200</v>
          </cell>
        </row>
        <row r="37">
          <cell r="B37" t="str">
            <v>wendy.osikafo@co.kings.ca.us</v>
          </cell>
        </row>
      </sheetData>
      <sheetData sheetId="18" refreshError="1">
        <row r="4">
          <cell r="B4">
            <v>45520</v>
          </cell>
        </row>
        <row r="11">
          <cell r="B11" t="str">
            <v>4477 Moss Ave, Suite C</v>
          </cell>
        </row>
        <row r="14">
          <cell r="B14" t="str">
            <v>Clearlake</v>
          </cell>
          <cell r="G14">
            <v>95422</v>
          </cell>
        </row>
        <row r="17">
          <cell r="B17" t="str">
            <v>(707) 995-4306</v>
          </cell>
        </row>
        <row r="19">
          <cell r="B19" t="str">
            <v>(707) 995-4306</v>
          </cell>
          <cell r="G19" t="str">
            <v>ken.mondfrans@lakecountyca.gov</v>
          </cell>
        </row>
        <row r="24">
          <cell r="B24" t="str">
            <v>Ken Mondfrans</v>
          </cell>
          <cell r="G24" t="str">
            <v>Supervising Welfare Fraud Investigator</v>
          </cell>
        </row>
        <row r="27">
          <cell r="B27" t="str">
            <v>(707) 995-4306</v>
          </cell>
        </row>
        <row r="29">
          <cell r="B29" t="str">
            <v>ken.mondfrans@lakecountyca.gov</v>
          </cell>
        </row>
        <row r="32">
          <cell r="B32" t="str">
            <v xml:space="preserve">Melinda Wymer </v>
          </cell>
          <cell r="G32" t="str">
            <v xml:space="preserve"> Welfare Fraud Investigator </v>
          </cell>
        </row>
        <row r="37">
          <cell r="B37" t="str">
            <v>Melinda.wymer@lakecountyca.gov</v>
          </cell>
        </row>
        <row r="40">
          <cell r="B40" t="str">
            <v xml:space="preserve">Victor Rico </v>
          </cell>
          <cell r="G40" t="str">
            <v xml:space="preserve">Welfare Fraud Investigator </v>
          </cell>
        </row>
        <row r="45">
          <cell r="B45" t="str">
            <v>Victor.rico@lakecountyca.gov</v>
          </cell>
        </row>
      </sheetData>
      <sheetData sheetId="19" refreshError="1">
        <row r="4">
          <cell r="B4">
            <v>45415</v>
          </cell>
          <cell r="I4" t="str">
            <v>County Welfare Dept.</v>
          </cell>
        </row>
        <row r="11">
          <cell r="B11" t="str">
            <v>1400 Chestnut Street, Suite A</v>
          </cell>
        </row>
        <row r="14">
          <cell r="B14" t="str">
            <v>Susanville</v>
          </cell>
          <cell r="G14">
            <v>96130</v>
          </cell>
        </row>
        <row r="17">
          <cell r="B17" t="str">
            <v>(530) 251-8182</v>
          </cell>
        </row>
        <row r="19">
          <cell r="B19" t="str">
            <v>(530) 251-8182</v>
          </cell>
          <cell r="G19" t="str">
            <v>lclwd@co.lassen.ca.us</v>
          </cell>
        </row>
        <row r="24">
          <cell r="B24" t="str">
            <v>Natalie Ruegger</v>
          </cell>
          <cell r="G24" t="str">
            <v>Staff Analyst</v>
          </cell>
        </row>
        <row r="27">
          <cell r="B27" t="str">
            <v>530-251-8156</v>
          </cell>
        </row>
        <row r="29">
          <cell r="B29" t="str">
            <v>nruegger@co.lassen.ca.us</v>
          </cell>
        </row>
        <row r="32">
          <cell r="B32" t="str">
            <v>Jayson Vial</v>
          </cell>
          <cell r="G32" t="str">
            <v>Director, Community Social Services</v>
          </cell>
        </row>
        <row r="37">
          <cell r="B37" t="str">
            <v>jvial@co.lassen.ca.us</v>
          </cell>
        </row>
      </sheetData>
      <sheetData sheetId="20" refreshError="1">
        <row r="4">
          <cell r="B4">
            <v>45527</v>
          </cell>
          <cell r="I4" t="str">
            <v>County Welfare Dept.</v>
          </cell>
        </row>
        <row r="11">
          <cell r="B11" t="str">
            <v>20101 Hamilton Ave. #200</v>
          </cell>
        </row>
        <row r="14">
          <cell r="B14" t="str">
            <v>Torrance</v>
          </cell>
          <cell r="G14">
            <v>90502</v>
          </cell>
        </row>
        <row r="17">
          <cell r="B17" t="str">
            <v>(310) 349-4609</v>
          </cell>
        </row>
        <row r="19">
          <cell r="B19" t="str">
            <v>(800) 873-7283</v>
          </cell>
          <cell r="G19" t="str">
            <v>N/A</v>
          </cell>
        </row>
        <row r="24">
          <cell r="B24" t="str">
            <v>Jorge Franco</v>
          </cell>
          <cell r="G24" t="str">
            <v>Director</v>
          </cell>
        </row>
        <row r="27">
          <cell r="B27" t="str">
            <v>(310) 349-4500</v>
          </cell>
        </row>
        <row r="29">
          <cell r="B29" t="str">
            <v>jorgefranco@dpss.lacounty.gov</v>
          </cell>
        </row>
        <row r="32">
          <cell r="B32" t="str">
            <v>Annie Dallacroce</v>
          </cell>
          <cell r="G32" t="str">
            <v>HSA II</v>
          </cell>
        </row>
        <row r="35">
          <cell r="B35" t="str">
            <v>(310) 349-4505</v>
          </cell>
        </row>
        <row r="37">
          <cell r="B37" t="str">
            <v>AnnieDallacroce@dpss.lacounty.gov</v>
          </cell>
        </row>
        <row r="40">
          <cell r="B40" t="str">
            <v>Rashawn Spinks</v>
          </cell>
          <cell r="G40" t="str">
            <v>HSA I</v>
          </cell>
        </row>
        <row r="43">
          <cell r="B43" t="str">
            <v>(310) 349-4516</v>
          </cell>
        </row>
        <row r="45">
          <cell r="B45" t="str">
            <v>Rashawnspinks@dpss.lacounty.gov</v>
          </cell>
        </row>
      </sheetData>
      <sheetData sheetId="21" refreshError="1">
        <row r="4">
          <cell r="B4">
            <v>45604</v>
          </cell>
          <cell r="I4" t="str">
            <v>District Attorney</v>
          </cell>
        </row>
        <row r="11">
          <cell r="B11" t="str">
            <v>209 W. Yosemite Ave</v>
          </cell>
        </row>
        <row r="14">
          <cell r="B14" t="str">
            <v>Madera</v>
          </cell>
          <cell r="G14">
            <v>93637</v>
          </cell>
        </row>
        <row r="17">
          <cell r="B17" t="str">
            <v>(559) 395-0605</v>
          </cell>
        </row>
        <row r="24">
          <cell r="B24" t="str">
            <v>Jennifer Parton-Newsom</v>
          </cell>
          <cell r="G24" t="str">
            <v>Chief of DA Investigations</v>
          </cell>
        </row>
        <row r="27">
          <cell r="B27" t="str">
            <v>(559) 395-0600</v>
          </cell>
        </row>
        <row r="29">
          <cell r="B29" t="str">
            <v>Jennifer.Parton@maderacounty.com</v>
          </cell>
        </row>
        <row r="32">
          <cell r="B32" t="str">
            <v>Andrew Rodriguez</v>
          </cell>
          <cell r="G32" t="str">
            <v>Supervising DA Investigator</v>
          </cell>
        </row>
        <row r="35">
          <cell r="B35" t="str">
            <v>(559) 395-0600</v>
          </cell>
        </row>
        <row r="37">
          <cell r="B37" t="str">
            <v>Andrew.Rodriguez@maderacounty.com</v>
          </cell>
        </row>
      </sheetData>
      <sheetData sheetId="22" refreshError="1">
        <row r="4">
          <cell r="B4">
            <v>45527</v>
          </cell>
          <cell r="I4" t="str">
            <v>County Welfare Dept.</v>
          </cell>
        </row>
        <row r="11">
          <cell r="B11" t="str">
            <v>30 North San Pedro Road</v>
          </cell>
        </row>
        <row r="14">
          <cell r="B14" t="str">
            <v>San  Rafael</v>
          </cell>
          <cell r="G14">
            <v>94903</v>
          </cell>
        </row>
        <row r="17">
          <cell r="B17" t="str">
            <v>(415) 473-6996</v>
          </cell>
        </row>
        <row r="19">
          <cell r="B19" t="str">
            <v>N/A</v>
          </cell>
          <cell r="G19" t="str">
            <v>N/A</v>
          </cell>
        </row>
        <row r="24">
          <cell r="B24" t="str">
            <v>Jesly Zambrano</v>
          </cell>
          <cell r="G24" t="str">
            <v>Supervising Investigator</v>
          </cell>
        </row>
        <row r="27">
          <cell r="B27" t="str">
            <v>(415) 473-7073</v>
          </cell>
        </row>
        <row r="29">
          <cell r="B29" t="str">
            <v>jzambrano@marincounty.org</v>
          </cell>
        </row>
        <row r="32">
          <cell r="B32" t="str">
            <v>Kathleen Bauer</v>
          </cell>
          <cell r="G32" t="str">
            <v>Investigator</v>
          </cell>
        </row>
        <row r="35">
          <cell r="B35" t="str">
            <v>(415) 473-7074</v>
          </cell>
        </row>
        <row r="37">
          <cell r="B37" t="str">
            <v>kbauer@marincounty.org</v>
          </cell>
        </row>
        <row r="40">
          <cell r="B40" t="str">
            <v>Erica McGlaston</v>
          </cell>
          <cell r="G40" t="str">
            <v>Investigator</v>
          </cell>
        </row>
        <row r="43">
          <cell r="B43" t="str">
            <v>(415) 473-3675</v>
          </cell>
        </row>
        <row r="45">
          <cell r="B45" t="str">
            <v>EMcGlaston@marincounty.org</v>
          </cell>
        </row>
      </sheetData>
      <sheetData sheetId="23" refreshError="1">
        <row r="4">
          <cell r="B4">
            <v>45458</v>
          </cell>
          <cell r="I4" t="str">
            <v>County Welfare Dept.</v>
          </cell>
        </row>
        <row r="11">
          <cell r="B11" t="str">
            <v>5362 Lemee Lane</v>
          </cell>
        </row>
        <row r="14">
          <cell r="B14" t="str">
            <v>Mariposa</v>
          </cell>
          <cell r="G14">
            <v>95338</v>
          </cell>
        </row>
        <row r="17">
          <cell r="B17">
            <v>2099662000</v>
          </cell>
        </row>
        <row r="19">
          <cell r="B19" t="str">
            <v>(209) 742-0901</v>
          </cell>
          <cell r="G19" t="str">
            <v>wsternberg@mariposacounty.org</v>
          </cell>
        </row>
        <row r="24">
          <cell r="B24" t="str">
            <v>Kristina keheley</v>
          </cell>
          <cell r="G24" t="str">
            <v>(HEAD OF ENTIRE AGENCY)</v>
          </cell>
        </row>
        <row r="27">
          <cell r="B27" t="str">
            <v>209-742-9694</v>
          </cell>
        </row>
        <row r="29">
          <cell r="B29" t="str">
            <v>kkeheley@mariposacounty.org</v>
          </cell>
        </row>
        <row r="32">
          <cell r="B32" t="str">
            <v>Wendy Sternberg</v>
          </cell>
          <cell r="G32" t="str">
            <v>ESIII</v>
          </cell>
        </row>
        <row r="35">
          <cell r="B35" t="str">
            <v>(209) 742-0901</v>
          </cell>
        </row>
        <row r="37">
          <cell r="B37" t="str">
            <v>wsternberg@mariposacounty.org</v>
          </cell>
        </row>
        <row r="40">
          <cell r="B40" t="str">
            <v>Kelli DeStasio</v>
          </cell>
          <cell r="G40" t="str">
            <v>Social Worker Supervisor I</v>
          </cell>
        </row>
        <row r="43">
          <cell r="B43" t="str">
            <v>209-742-0963</v>
          </cell>
        </row>
        <row r="45">
          <cell r="B45" t="str">
            <v>kdestasio@mariposacounty.org</v>
          </cell>
        </row>
      </sheetData>
      <sheetData sheetId="24" refreshError="1">
        <row r="4">
          <cell r="I4" t="str">
            <v>County Welfare Dept.</v>
          </cell>
        </row>
        <row r="11">
          <cell r="B11" t="str">
            <v>747 South State Street</v>
          </cell>
        </row>
        <row r="14">
          <cell r="B14" t="str">
            <v>Ukiah</v>
          </cell>
          <cell r="G14">
            <v>95482</v>
          </cell>
        </row>
        <row r="17">
          <cell r="B17" t="str">
            <v>(707) 463-7729</v>
          </cell>
        </row>
        <row r="19">
          <cell r="B19" t="str">
            <v>(707) 463-7752</v>
          </cell>
          <cell r="G19" t="str">
            <v>WrightT@mendocinocounty.org</v>
          </cell>
        </row>
        <row r="24">
          <cell r="B24" t="str">
            <v>Billy Arms</v>
          </cell>
          <cell r="G24" t="str">
            <v>Chief Welfare Fraud Investigator</v>
          </cell>
        </row>
        <row r="27">
          <cell r="B27" t="str">
            <v>707-463-7847</v>
          </cell>
        </row>
        <row r="29">
          <cell r="B29" t="str">
            <v>armsb@mendocinocounty.gov</v>
          </cell>
        </row>
        <row r="32">
          <cell r="B32" t="str">
            <v>Donna Buchignani</v>
          </cell>
          <cell r="G32" t="str">
            <v xml:space="preserve">Administrative Assistant </v>
          </cell>
        </row>
        <row r="35">
          <cell r="B35" t="str">
            <v>707-463-7729</v>
          </cell>
        </row>
        <row r="37">
          <cell r="B37" t="str">
            <v>buchignaniD@mendocinocounty.gov</v>
          </cell>
        </row>
        <row r="40">
          <cell r="B40" t="str">
            <v>Brad Walker</v>
          </cell>
          <cell r="G40" t="str">
            <v>Investigator</v>
          </cell>
        </row>
        <row r="43">
          <cell r="B43" t="str">
            <v>(707) 467-5859</v>
          </cell>
        </row>
        <row r="45">
          <cell r="B45" t="str">
            <v>walkerb@mendocinocounty.gov</v>
          </cell>
        </row>
      </sheetData>
      <sheetData sheetId="25" refreshError="1">
        <row r="4">
          <cell r="I4" t="str">
            <v>County Welfare Dept.</v>
          </cell>
        </row>
        <row r="11">
          <cell r="B11" t="str">
            <v>2115 West Wardrobe Ave</v>
          </cell>
        </row>
        <row r="14">
          <cell r="B14" t="str">
            <v>Merced</v>
          </cell>
          <cell r="G14">
            <v>95340</v>
          </cell>
        </row>
        <row r="17">
          <cell r="B17" t="str">
            <v>(209) 385-3000</v>
          </cell>
        </row>
        <row r="19">
          <cell r="B19" t="str">
            <v>(209) 723-7283</v>
          </cell>
          <cell r="G19" t="str">
            <v>fraudprevention@countyofmerced.com</v>
          </cell>
        </row>
        <row r="24">
          <cell r="B24" t="str">
            <v>Eduardo Meraz, Jr.</v>
          </cell>
          <cell r="G24" t="str">
            <v>Supervising Investigator</v>
          </cell>
        </row>
        <row r="27">
          <cell r="B27" t="str">
            <v>(209) 385-3000, ext 5112</v>
          </cell>
        </row>
        <row r="29">
          <cell r="B29" t="str">
            <v>eduardo.merazjr@countyofmerced.com</v>
          </cell>
        </row>
        <row r="32">
          <cell r="B32" t="str">
            <v>Ralph Silva-Rodriguez</v>
          </cell>
        </row>
        <row r="35">
          <cell r="B35" t="str">
            <v>(209) 385-3000, ext 5668/5417</v>
          </cell>
        </row>
        <row r="37">
          <cell r="B37" t="str">
            <v>ralph.silvarodriguez@countyofmerced.com</v>
          </cell>
        </row>
        <row r="40">
          <cell r="B40" t="str">
            <v>Jose Plascencia</v>
          </cell>
          <cell r="G40" t="str">
            <v>Welfare Fraud Investigator III</v>
          </cell>
        </row>
        <row r="43">
          <cell r="B43" t="str">
            <v>209-385-3000 x 5595</v>
          </cell>
        </row>
        <row r="45">
          <cell r="B45" t="str">
            <v>jose.plascencia@countyofmerced.com</v>
          </cell>
        </row>
      </sheetData>
      <sheetData sheetId="26" refreshError="1">
        <row r="4">
          <cell r="B4">
            <v>44769</v>
          </cell>
          <cell r="I4" t="str">
            <v>County Welfare Dept.</v>
          </cell>
        </row>
        <row r="11">
          <cell r="B11" t="str">
            <v>120 N. Main Street</v>
          </cell>
        </row>
        <row r="14">
          <cell r="B14" t="str">
            <v>Alturas</v>
          </cell>
          <cell r="G14">
            <v>96101</v>
          </cell>
        </row>
        <row r="17">
          <cell r="B17" t="str">
            <v>(530) 233-6501</v>
          </cell>
        </row>
        <row r="24">
          <cell r="B24" t="str">
            <v>Tom Sandage</v>
          </cell>
          <cell r="G24" t="str">
            <v>Director</v>
          </cell>
        </row>
        <row r="27">
          <cell r="B27" t="str">
            <v>Phone 530-233-6501 ext 1327</v>
          </cell>
        </row>
        <row r="29">
          <cell r="B29" t="str">
            <v>tomsandage@co.modoc.ca.us</v>
          </cell>
        </row>
        <row r="32">
          <cell r="B32" t="str">
            <v>Karena Nield</v>
          </cell>
          <cell r="G32" t="str">
            <v>Program Manager</v>
          </cell>
        </row>
        <row r="35">
          <cell r="B35" t="str">
            <v>(530) 233-6501 x1324</v>
          </cell>
        </row>
        <row r="37">
          <cell r="B37" t="str">
            <v>karenanield@co.modoc.ca.us</v>
          </cell>
        </row>
        <row r="40">
          <cell r="B40" t="str">
            <v>Sharon Ponti</v>
          </cell>
        </row>
        <row r="43">
          <cell r="B43" t="str">
            <v>(530) 233-6501</v>
          </cell>
        </row>
        <row r="45">
          <cell r="B45" t="str">
            <v>sharonponti@co.modoc.ca.us</v>
          </cell>
        </row>
      </sheetData>
      <sheetData sheetId="27" refreshError="1">
        <row r="4">
          <cell r="I4" t="str">
            <v>District Attorney</v>
          </cell>
        </row>
        <row r="11">
          <cell r="B11" t="str">
            <v>472 old mammoth road, Sierra Center Mall</v>
          </cell>
        </row>
        <row r="14">
          <cell r="B14" t="str">
            <v>Mammoth Lakes</v>
          </cell>
          <cell r="G14">
            <v>93546</v>
          </cell>
        </row>
        <row r="17">
          <cell r="B17" t="str">
            <v>(760) 924-1710</v>
          </cell>
        </row>
        <row r="19">
          <cell r="B19" t="str">
            <v>none</v>
          </cell>
        </row>
        <row r="24">
          <cell r="B24" t="str">
            <v>Chris Callinan</v>
          </cell>
          <cell r="G24" t="str">
            <v>Chief DA Investigator</v>
          </cell>
        </row>
        <row r="27">
          <cell r="B27" t="str">
            <v>(760) 924-1705</v>
          </cell>
        </row>
        <row r="29">
          <cell r="B29" t="str">
            <v>ccallinan@mono.ca.gov</v>
          </cell>
        </row>
        <row r="32">
          <cell r="G32" t="str">
            <v>DA Investigator</v>
          </cell>
        </row>
        <row r="35">
          <cell r="B35" t="str">
            <v>(760) xxx-xxxx</v>
          </cell>
        </row>
      </sheetData>
      <sheetData sheetId="28" refreshError="1">
        <row r="4">
          <cell r="I4" t="str">
            <v>District Attorney</v>
          </cell>
        </row>
        <row r="11">
          <cell r="B11" t="str">
            <v>142 W. Alisal St. Suite A</v>
          </cell>
        </row>
        <row r="14">
          <cell r="B14" t="str">
            <v>Salinas</v>
          </cell>
          <cell r="G14">
            <v>93901</v>
          </cell>
        </row>
        <row r="17">
          <cell r="B17" t="str">
            <v>(831) 755-5070</v>
          </cell>
        </row>
        <row r="19">
          <cell r="B19" t="str">
            <v>(831) 755-3224</v>
          </cell>
          <cell r="G19" t="str">
            <v>None</v>
          </cell>
        </row>
        <row r="24">
          <cell r="B24" t="str">
            <v>John Ferreria</v>
          </cell>
          <cell r="G24" t="str">
            <v>Captain</v>
          </cell>
        </row>
        <row r="27">
          <cell r="B27" t="str">
            <v>831-647-7975</v>
          </cell>
        </row>
        <row r="29">
          <cell r="B29" t="str">
            <v>FerreriaJ@co.monterey.ca.us</v>
          </cell>
        </row>
        <row r="32">
          <cell r="B32" t="str">
            <v>Robin Smith</v>
          </cell>
          <cell r="G32" t="str">
            <v>DA Investigator</v>
          </cell>
        </row>
        <row r="35">
          <cell r="B35" t="str">
            <v>(831) 755-5070</v>
          </cell>
        </row>
        <row r="37">
          <cell r="B37" t="str">
            <v>SmithRM1@co.monterey.ca.us</v>
          </cell>
        </row>
        <row r="40">
          <cell r="B40" t="str">
            <v>Katelyn Lightner</v>
          </cell>
          <cell r="G40" t="str">
            <v>DA Investigative Aide</v>
          </cell>
        </row>
        <row r="43">
          <cell r="B43" t="str">
            <v>(831) 755-5070</v>
          </cell>
        </row>
        <row r="45">
          <cell r="B45" t="str">
            <v>LightnerK@co.monterey.ca.us</v>
          </cell>
        </row>
      </sheetData>
      <sheetData sheetId="29" refreshError="1">
        <row r="4">
          <cell r="B4">
            <v>44369</v>
          </cell>
          <cell r="I4" t="str">
            <v>County Welfare Dept.</v>
          </cell>
        </row>
        <row r="11">
          <cell r="B11" t="str">
            <v>2751 Napa Valley Corporate Drive, Bldg A</v>
          </cell>
        </row>
        <row r="14">
          <cell r="B14" t="str">
            <v>Napa</v>
          </cell>
          <cell r="G14">
            <v>94559</v>
          </cell>
        </row>
        <row r="17">
          <cell r="B17" t="str">
            <v>(707) 253-4511</v>
          </cell>
        </row>
        <row r="19">
          <cell r="B19" t="str">
            <v>(707) 251-1099</v>
          </cell>
          <cell r="G19" t="str">
            <v>N/A</v>
          </cell>
        </row>
        <row r="24">
          <cell r="B24" t="str">
            <v>Lynn Perez</v>
          </cell>
          <cell r="G24" t="str">
            <v>Deputy Director HHSA SSSD</v>
          </cell>
        </row>
        <row r="27">
          <cell r="B27" t="str">
            <v>(707) 253-4697</v>
          </cell>
        </row>
        <row r="29">
          <cell r="B29" t="str">
            <v>lynn.perez@countyofnapa.org</v>
          </cell>
        </row>
        <row r="32">
          <cell r="B32" t="str">
            <v>Laura Contreras-Modic</v>
          </cell>
          <cell r="G32" t="str">
            <v>Staff Services Analyst II</v>
          </cell>
        </row>
        <row r="35">
          <cell r="B35" t="str">
            <v>(707) 265-2358</v>
          </cell>
        </row>
        <row r="37">
          <cell r="B37" t="str">
            <v>Laura.Contreras-Modic@countyofnapa.org</v>
          </cell>
        </row>
      </sheetData>
      <sheetData sheetId="30" refreshError="1">
        <row r="4">
          <cell r="B4">
            <v>44966</v>
          </cell>
          <cell r="I4" t="str">
            <v>County Welfare Dept.</v>
          </cell>
        </row>
        <row r="11">
          <cell r="B11" t="str">
            <v>950 Maidu Avenue Ste. 120</v>
          </cell>
        </row>
        <row r="14">
          <cell r="B14" t="str">
            <v>Nevada City</v>
          </cell>
          <cell r="G14">
            <v>95959</v>
          </cell>
        </row>
        <row r="17">
          <cell r="B17" t="str">
            <v>(530) 470-2540</v>
          </cell>
        </row>
        <row r="19">
          <cell r="B19" t="str">
            <v>(530) 265-1792</v>
          </cell>
          <cell r="G19" t="str">
            <v>dss@co.nevada.ca.us</v>
          </cell>
        </row>
        <row r="24">
          <cell r="B24" t="str">
            <v>Kristin Plante</v>
          </cell>
        </row>
        <row r="27">
          <cell r="B27" t="str">
            <v>(530)470-2632</v>
          </cell>
        </row>
        <row r="29">
          <cell r="B29" t="str">
            <v>kristin.plante@NevadaCountyCA.gov</v>
          </cell>
        </row>
        <row r="32">
          <cell r="B32" t="str">
            <v>Jane Leedy</v>
          </cell>
          <cell r="G32" t="str">
            <v>Supervisor</v>
          </cell>
        </row>
        <row r="35">
          <cell r="B35" t="str">
            <v>530-265-1634</v>
          </cell>
        </row>
        <row r="37">
          <cell r="B37" t="str">
            <v>jane.leedy@NevadaCountyCA.gov</v>
          </cell>
        </row>
        <row r="40">
          <cell r="B40" t="str">
            <v>Kathy Lewis</v>
          </cell>
          <cell r="G40" t="str">
            <v>Lead Worker</v>
          </cell>
        </row>
        <row r="45">
          <cell r="B45" t="str">
            <v xml:space="preserve"> Katheryn.lewis@nevadacountyca.gov</v>
          </cell>
        </row>
      </sheetData>
      <sheetData sheetId="31" refreshError="1">
        <row r="4">
          <cell r="B4">
            <v>45458</v>
          </cell>
          <cell r="I4" t="str">
            <v>District Attorney</v>
          </cell>
        </row>
        <row r="11">
          <cell r="B11" t="str">
            <v>300 N. Flower St.</v>
          </cell>
        </row>
        <row r="14">
          <cell r="B14" t="str">
            <v>Santa Ana</v>
          </cell>
          <cell r="G14">
            <v>92703</v>
          </cell>
        </row>
        <row r="17">
          <cell r="B17" t="str">
            <v>(714) 834-3600</v>
          </cell>
        </row>
        <row r="19">
          <cell r="B19" t="str">
            <v>(714) 347-8636</v>
          </cell>
          <cell r="G19" t="str">
            <v>OD-PAD@ocdapa.org</v>
          </cell>
        </row>
        <row r="24">
          <cell r="B24" t="str">
            <v>Shawn Porter</v>
          </cell>
          <cell r="G24" t="str">
            <v>Commander</v>
          </cell>
        </row>
        <row r="27">
          <cell r="B27" t="str">
            <v>714-664-3944</v>
          </cell>
        </row>
        <row r="29">
          <cell r="B29" t="str">
            <v xml:space="preserve"> Shawn.Porter@ocdapa.org</v>
          </cell>
        </row>
        <row r="32">
          <cell r="B32" t="str">
            <v>Tony Sanchez</v>
          </cell>
          <cell r="G32" t="str">
            <v>Supervising Investigator</v>
          </cell>
        </row>
        <row r="35">
          <cell r="B35" t="str">
            <v>714-664-3922</v>
          </cell>
        </row>
        <row r="37">
          <cell r="B37" t="str">
            <v xml:space="preserve"> Tony.Sanchez@ocdapa.org</v>
          </cell>
        </row>
        <row r="40">
          <cell r="B40" t="str">
            <v>Fred Casas</v>
          </cell>
          <cell r="G40" t="str">
            <v>Supervising Investigator</v>
          </cell>
        </row>
        <row r="43">
          <cell r="B43" t="str">
            <v>714-575-2605</v>
          </cell>
        </row>
        <row r="45">
          <cell r="B45" t="str">
            <v xml:space="preserve"> Alfred.Casas@ocdapa.org</v>
          </cell>
        </row>
      </sheetData>
      <sheetData sheetId="32" refreshError="1"/>
      <sheetData sheetId="33" refreshError="1">
        <row r="4">
          <cell r="I4" t="str">
            <v>County Welfare Dept.</v>
          </cell>
        </row>
        <row r="11">
          <cell r="B11" t="str">
            <v>270 County Hospital Rd., Suite 207</v>
          </cell>
        </row>
        <row r="14">
          <cell r="B14" t="str">
            <v>Quincy</v>
          </cell>
          <cell r="G14">
            <v>95971</v>
          </cell>
        </row>
        <row r="17">
          <cell r="B17" t="str">
            <v>(530) 283-6354</v>
          </cell>
        </row>
        <row r="24">
          <cell r="B24" t="str">
            <v>Debbie Wingate</v>
          </cell>
          <cell r="G24" t="str">
            <v>Acting Director</v>
          </cell>
        </row>
        <row r="27">
          <cell r="B27" t="str">
            <v>530-283-6476</v>
          </cell>
        </row>
        <row r="29">
          <cell r="B29" t="str">
            <v>DebbieWingate@countyofplumas.com</v>
          </cell>
        </row>
      </sheetData>
      <sheetData sheetId="34" refreshError="1">
        <row r="4">
          <cell r="B4">
            <v>44369</v>
          </cell>
          <cell r="I4" t="str">
            <v>County Welfare Dept.</v>
          </cell>
        </row>
        <row r="11">
          <cell r="B11" t="str">
            <v>7894 Mission Grove Parkway South, Suite 150</v>
          </cell>
        </row>
        <row r="14">
          <cell r="B14" t="str">
            <v>Riverside</v>
          </cell>
          <cell r="G14">
            <v>92508</v>
          </cell>
        </row>
        <row r="17">
          <cell r="B17" t="str">
            <v>(951) 358-3278</v>
          </cell>
        </row>
        <row r="19">
          <cell r="B19" t="str">
            <v>(951) 358-3278</v>
          </cell>
          <cell r="G19" t="str">
            <v>Inspections_Helpdesk@rivco.org</v>
          </cell>
        </row>
        <row r="24">
          <cell r="B24" t="str">
            <v>Shawn Ferris</v>
          </cell>
          <cell r="G24" t="str">
            <v>Chief of Investigations</v>
          </cell>
        </row>
        <row r="27">
          <cell r="B27" t="str">
            <v>(951) 358-3263</v>
          </cell>
        </row>
        <row r="29">
          <cell r="B29" t="str">
            <v>Sferris@rivco.org</v>
          </cell>
        </row>
        <row r="32">
          <cell r="B32" t="str">
            <v>Ben Carrillo</v>
          </cell>
          <cell r="G32" t="str">
            <v>Assistant Chief</v>
          </cell>
        </row>
        <row r="35">
          <cell r="B35" t="str">
            <v>(951) 358-3197</v>
          </cell>
        </row>
        <row r="37">
          <cell r="B37" t="str">
            <v>BEcarril@rivco.org</v>
          </cell>
        </row>
        <row r="40">
          <cell r="B40" t="str">
            <v>Raquel Teano</v>
          </cell>
          <cell r="G40" t="str">
            <v>EBT Trafficking Unit Supv. Investigator</v>
          </cell>
        </row>
        <row r="45">
          <cell r="B45" t="str">
            <v>rteano@rivco.org</v>
          </cell>
        </row>
      </sheetData>
      <sheetData sheetId="35" refreshError="1"/>
      <sheetData sheetId="36" refreshError="1">
        <row r="4">
          <cell r="B4">
            <v>45488</v>
          </cell>
          <cell r="I4" t="str">
            <v>District Attorney</v>
          </cell>
        </row>
        <row r="11">
          <cell r="B11" t="str">
            <v>419 Fourth Street</v>
          </cell>
        </row>
        <row r="14">
          <cell r="B14" t="str">
            <v>Hollister</v>
          </cell>
          <cell r="G14">
            <v>95023</v>
          </cell>
        </row>
        <row r="17">
          <cell r="B17" t="str">
            <v>(831) 636-4120</v>
          </cell>
        </row>
        <row r="19">
          <cell r="B19" t="str">
            <v>(800) 344-8477</v>
          </cell>
          <cell r="G19" t="str">
            <v>FraudHotline@dss.ca.gov</v>
          </cell>
        </row>
        <row r="24">
          <cell r="B24" t="str">
            <v>Lupe Rubalcava</v>
          </cell>
          <cell r="G24" t="str">
            <v>Deputy Director</v>
          </cell>
        </row>
        <row r="27">
          <cell r="B27" t="str">
            <v>831-634-4908</v>
          </cell>
        </row>
        <row r="29">
          <cell r="B29" t="str">
            <v>lrubalcava@cosb.us</v>
          </cell>
        </row>
        <row r="32">
          <cell r="B32" t="str">
            <v>Raul Orozco</v>
          </cell>
          <cell r="G32" t="str">
            <v>Supervising Welfare Fraud Investigator</v>
          </cell>
        </row>
        <row r="37">
          <cell r="B37" t="str">
            <v>Rorozco@cosb.us</v>
          </cell>
        </row>
        <row r="40">
          <cell r="B40" t="str">
            <v>Amanda Geipe</v>
          </cell>
          <cell r="G40" t="str">
            <v xml:space="preserve">Assistant Director </v>
          </cell>
        </row>
        <row r="45">
          <cell r="B45" t="str">
            <v>ageipe@sanbenitocountyca.gov</v>
          </cell>
        </row>
      </sheetData>
      <sheetData sheetId="37" refreshError="1">
        <row r="4">
          <cell r="B4">
            <v>45519</v>
          </cell>
          <cell r="I4" t="str">
            <v>County Welfare Dept.</v>
          </cell>
        </row>
        <row r="11">
          <cell r="B11" t="str">
            <v>1111 E. Mill Street, Suite 200</v>
          </cell>
        </row>
        <row r="14">
          <cell r="B14" t="str">
            <v>San Bernardino</v>
          </cell>
          <cell r="G14">
            <v>92408</v>
          </cell>
        </row>
        <row r="17">
          <cell r="B17" t="str">
            <v>(909) 252-4365</v>
          </cell>
        </row>
        <row r="19">
          <cell r="B19" t="str">
            <v>(877) 605-2321</v>
          </cell>
          <cell r="G19" t="str">
            <v>N/A</v>
          </cell>
        </row>
        <row r="24">
          <cell r="B24" t="str">
            <v>Gregory Mahony</v>
          </cell>
          <cell r="G24" t="str">
            <v>Chief of Investigations</v>
          </cell>
        </row>
        <row r="27">
          <cell r="B27" t="str">
            <v>909-252-4319</v>
          </cell>
        </row>
        <row r="29">
          <cell r="B29" t="str">
            <v>gregory.mahony@hss.sbcounty.gov</v>
          </cell>
        </row>
        <row r="32">
          <cell r="B32" t="str">
            <v>Kenneth Edwards</v>
          </cell>
          <cell r="G32" t="str">
            <v>Supervising Fraud Investigator</v>
          </cell>
        </row>
        <row r="35">
          <cell r="B35" t="str">
            <v>909-252-4338</v>
          </cell>
        </row>
        <row r="37">
          <cell r="B37" t="str">
            <v>kenneth.edwards@hss.cbcounty.gov</v>
          </cell>
        </row>
        <row r="40">
          <cell r="B40" t="str">
            <v>Erick Grantley</v>
          </cell>
          <cell r="G40" t="str">
            <v>Supervising Fraud Investigator</v>
          </cell>
        </row>
        <row r="43">
          <cell r="B43" t="str">
            <v>(760) 995-8663</v>
          </cell>
        </row>
        <row r="45">
          <cell r="B45" t="str">
            <v>erick.grantley@hss.sbcounty.gov</v>
          </cell>
        </row>
      </sheetData>
      <sheetData sheetId="38" refreshError="1">
        <row r="4">
          <cell r="B4">
            <v>44763</v>
          </cell>
        </row>
        <row r="11">
          <cell r="B11" t="str">
            <v>3666 Kearny Villa Road</v>
          </cell>
        </row>
        <row r="14">
          <cell r="B14" t="str">
            <v>San Diego</v>
          </cell>
          <cell r="G14">
            <v>92123</v>
          </cell>
        </row>
        <row r="17">
          <cell r="B17" t="str">
            <v>(858) 650-5320</v>
          </cell>
        </row>
        <row r="19">
          <cell r="B19" t="str">
            <v>(800) 421-2252</v>
          </cell>
          <cell r="G19" t="str">
            <v>pafraud@sdcounty.ca.gov</v>
          </cell>
        </row>
        <row r="24">
          <cell r="B24" t="str">
            <v>Enrique Banuelos</v>
          </cell>
          <cell r="G24" t="str">
            <v>Deputy Director</v>
          </cell>
        </row>
        <row r="27">
          <cell r="B27" t="str">
            <v>(858) 650-5110</v>
          </cell>
        </row>
        <row r="29">
          <cell r="B29" t="str">
            <v>enrique.banuelos@sdcounty.ca.gov</v>
          </cell>
        </row>
        <row r="32">
          <cell r="B32" t="str">
            <v>Camille Chenoweth</v>
          </cell>
          <cell r="G32" t="str">
            <v>Public Assistance Investigator Manager</v>
          </cell>
        </row>
        <row r="35">
          <cell r="B35" t="str">
            <v>(858) 650-5109</v>
          </cell>
        </row>
        <row r="37">
          <cell r="B37" t="str">
            <v>camille.chenoweth@sdcounty.ca.gov</v>
          </cell>
        </row>
        <row r="40">
          <cell r="B40" t="str">
            <v>Jill Jensen</v>
          </cell>
          <cell r="G40" t="str">
            <v>Public Assistance Investigator Manager</v>
          </cell>
        </row>
        <row r="43">
          <cell r="B43" t="str">
            <v>(858) 650-5132</v>
          </cell>
        </row>
        <row r="45">
          <cell r="B45" t="str">
            <v>jill.jensen@sdcounty.ca.gov</v>
          </cell>
        </row>
      </sheetData>
      <sheetData sheetId="39" refreshError="1"/>
      <sheetData sheetId="40" refreshError="1">
        <row r="4">
          <cell r="B4">
            <v>45492</v>
          </cell>
          <cell r="I4" t="str">
            <v>Other Type (Specify Below)</v>
          </cell>
        </row>
        <row r="11">
          <cell r="B11" t="str">
            <v>222 E. Weber Avenue</v>
          </cell>
        </row>
        <row r="14">
          <cell r="B14" t="str">
            <v>Stockton</v>
          </cell>
          <cell r="G14">
            <v>95202</v>
          </cell>
        </row>
        <row r="17">
          <cell r="B17" t="str">
            <v>(209) 468-3620</v>
          </cell>
        </row>
        <row r="19">
          <cell r="B19" t="str">
            <v>(209) 953-7733</v>
          </cell>
          <cell r="G19" t="str">
            <v>https://www.sjgov.org/department/da/units/quality-life/wellfare-inhome-fraud</v>
          </cell>
        </row>
        <row r="24">
          <cell r="B24" t="str">
            <v>Heather Macht</v>
          </cell>
          <cell r="G24" t="str">
            <v>IMPACT Lieutenant</v>
          </cell>
        </row>
        <row r="27">
          <cell r="B27" t="str">
            <v>(209) 953-7724</v>
          </cell>
        </row>
        <row r="29">
          <cell r="B29" t="str">
            <v>Heather.Macht@sjcda.org</v>
          </cell>
        </row>
        <row r="32">
          <cell r="B32" t="str">
            <v>Amber De La Rosa</v>
          </cell>
          <cell r="G32" t="str">
            <v>Program Supervisor</v>
          </cell>
        </row>
        <row r="35">
          <cell r="B35" t="str">
            <v>(209) 468-1143</v>
          </cell>
        </row>
        <row r="37">
          <cell r="B37" t="str">
            <v xml:space="preserve">adelarosa@sjgov.org </v>
          </cell>
        </row>
        <row r="40">
          <cell r="B40" t="str">
            <v>Joshua Gillespie</v>
          </cell>
          <cell r="G40" t="str">
            <v xml:space="preserve">Sergeant </v>
          </cell>
        </row>
        <row r="45">
          <cell r="B45" t="str">
            <v>Joshua.gillespie@sjcda.org</v>
          </cell>
        </row>
      </sheetData>
      <sheetData sheetId="41" refreshError="1">
        <row r="4">
          <cell r="B4">
            <v>44769</v>
          </cell>
          <cell r="I4" t="str">
            <v>County Welfare Dept.</v>
          </cell>
        </row>
        <row r="11">
          <cell r="B11" t="str">
            <v>3433 S. Higuera St</v>
          </cell>
        </row>
        <row r="14">
          <cell r="B14" t="str">
            <v>San Luis Obispo</v>
          </cell>
          <cell r="G14">
            <v>93401</v>
          </cell>
        </row>
        <row r="17">
          <cell r="B17" t="str">
            <v>(805) 781-1903</v>
          </cell>
        </row>
        <row r="19">
          <cell r="B19" t="str">
            <v>(805) 781-1914</v>
          </cell>
          <cell r="G19" t="str">
            <v>N/A</v>
          </cell>
        </row>
        <row r="24">
          <cell r="B24" t="str">
            <v>Thomas Arnold</v>
          </cell>
          <cell r="G24" t="str">
            <v>Supervising Investigator</v>
          </cell>
        </row>
        <row r="27">
          <cell r="B27" t="str">
            <v>(805) 781-1903</v>
          </cell>
        </row>
        <row r="29">
          <cell r="B29" t="str">
            <v>tarnold@co.slo.ca.us</v>
          </cell>
        </row>
        <row r="32">
          <cell r="B32" t="str">
            <v>Mayra Garcia</v>
          </cell>
          <cell r="G32" t="str">
            <v>Investigative Assistant</v>
          </cell>
        </row>
        <row r="35">
          <cell r="B35" t="str">
            <v>(805) 781-1914</v>
          </cell>
        </row>
        <row r="37">
          <cell r="B37" t="str">
            <v>magarcia@co.slo.ca.us</v>
          </cell>
        </row>
        <row r="40">
          <cell r="B40" t="str">
            <v>Jacilyn DiCarlo</v>
          </cell>
          <cell r="G40" t="str">
            <v>Investgiative Assistant</v>
          </cell>
        </row>
        <row r="43">
          <cell r="B43" t="str">
            <v>(805) 781-1874</v>
          </cell>
        </row>
        <row r="45">
          <cell r="B45" t="str">
            <v>jdicarlo@co.slo.ca.us</v>
          </cell>
        </row>
      </sheetData>
      <sheetData sheetId="42" refreshError="1">
        <row r="4">
          <cell r="I4" t="str">
            <v>County Welfare Dept.</v>
          </cell>
        </row>
        <row r="11">
          <cell r="B11" t="str">
            <v>500 County Center, FL 2</v>
          </cell>
        </row>
        <row r="14">
          <cell r="B14" t="str">
            <v>Redwood City</v>
          </cell>
          <cell r="G14" t="str">
            <v>94063-9827</v>
          </cell>
        </row>
        <row r="17">
          <cell r="B17" t="str">
            <v>(650) 802-7583</v>
          </cell>
        </row>
        <row r="19">
          <cell r="B19" t="str">
            <v>(650) 802-7583</v>
          </cell>
          <cell r="G19" t="str">
            <v>jfgomez@smcgov.org</v>
          </cell>
        </row>
        <row r="24">
          <cell r="B24" t="str">
            <v>Lulu Lopez</v>
          </cell>
          <cell r="G24" t="str">
            <v>SIU Manager</v>
          </cell>
        </row>
        <row r="27">
          <cell r="B27" t="str">
            <v>(650) 802-5192</v>
          </cell>
        </row>
        <row r="29">
          <cell r="B29" t="str">
            <v>ldlopez@smcgov.org</v>
          </cell>
        </row>
        <row r="32">
          <cell r="B32" t="str">
            <v>Lilia Vega</v>
          </cell>
          <cell r="G32" t="str">
            <v>Office Specialist</v>
          </cell>
        </row>
        <row r="35">
          <cell r="B35" t="str">
            <v>(650) 802-7583</v>
          </cell>
        </row>
        <row r="37">
          <cell r="B37" t="str">
            <v>lvega2@smcgov.org</v>
          </cell>
        </row>
        <row r="40">
          <cell r="B40" t="str">
            <v>Noel Macdougall</v>
          </cell>
          <cell r="G40" t="str">
            <v xml:space="preserve">Supervisor of SIU </v>
          </cell>
        </row>
        <row r="45">
          <cell r="B45" t="str">
            <v>nmacdougall@smcgov.org</v>
          </cell>
        </row>
      </sheetData>
      <sheetData sheetId="43" refreshError="1">
        <row r="4">
          <cell r="B4">
            <v>45520</v>
          </cell>
          <cell r="I4" t="str">
            <v>District Attorney</v>
          </cell>
        </row>
        <row r="11">
          <cell r="B11" t="str">
            <v>2125 S. Centerpointe Parkway</v>
          </cell>
        </row>
        <row r="14">
          <cell r="B14" t="str">
            <v>Santa Maria</v>
          </cell>
          <cell r="G14">
            <v>93454</v>
          </cell>
        </row>
        <row r="17">
          <cell r="B17" t="str">
            <v>(805) 346-7540</v>
          </cell>
        </row>
        <row r="19">
          <cell r="B19" t="str">
            <v>(805) 346-7207</v>
          </cell>
        </row>
        <row r="24">
          <cell r="B24" t="str">
            <v>Judith Estrada</v>
          </cell>
          <cell r="G24" t="str">
            <v>DA Commander</v>
          </cell>
        </row>
        <row r="27">
          <cell r="B27" t="str">
            <v>805-737-7766</v>
          </cell>
        </row>
        <row r="29">
          <cell r="B29" t="str">
            <v xml:space="preserve">jmestrada@countyofsb.org </v>
          </cell>
        </row>
        <row r="32">
          <cell r="B32" t="str">
            <v>Martha Beltran</v>
          </cell>
          <cell r="G32" t="str">
            <v>Senior Investigative Asst.</v>
          </cell>
        </row>
        <row r="35">
          <cell r="B35" t="str">
            <v>(805) 737-7837</v>
          </cell>
        </row>
        <row r="37">
          <cell r="B37" t="str">
            <v>mbeltran@countyofsb.org</v>
          </cell>
        </row>
        <row r="40">
          <cell r="B40" t="str">
            <v>Alejandro Marin</v>
          </cell>
          <cell r="G40" t="str">
            <v>Investigative Asst.</v>
          </cell>
        </row>
        <row r="45">
          <cell r="B45" t="str">
            <v>amarin@countyofsb.org</v>
          </cell>
        </row>
      </sheetData>
      <sheetData sheetId="44" refreshError="1">
        <row r="4">
          <cell r="I4" t="str">
            <v>County Welfare Dept.</v>
          </cell>
        </row>
        <row r="11">
          <cell r="B11" t="str">
            <v>1879 Senter Rd</v>
          </cell>
        </row>
        <row r="14">
          <cell r="B14" t="str">
            <v xml:space="preserve">San Jose </v>
          </cell>
          <cell r="G14">
            <v>95112</v>
          </cell>
        </row>
        <row r="17">
          <cell r="B17" t="str">
            <v>(408) 755-7174</v>
          </cell>
        </row>
        <row r="19">
          <cell r="B19" t="str">
            <v>(408) 755-7175</v>
          </cell>
          <cell r="G19" t="str">
            <v>siufraudreferrals@ssa.sccgov.org</v>
          </cell>
        </row>
        <row r="24">
          <cell r="B24" t="str">
            <v>Dennis Sauao</v>
          </cell>
          <cell r="G24" t="str">
            <v xml:space="preserve">Supervising Welfare Fraud Investigator </v>
          </cell>
        </row>
        <row r="27">
          <cell r="B27" t="str">
            <v>408-755-7186</v>
          </cell>
        </row>
        <row r="29">
          <cell r="B29" t="str">
            <v>dennis.sauao@ssa.sccgov.org</v>
          </cell>
        </row>
        <row r="40">
          <cell r="B40" t="str">
            <v>Dan Navarro</v>
          </cell>
          <cell r="G40" t="str">
            <v>Senior Welfare Fraud Investigator</v>
          </cell>
        </row>
        <row r="43">
          <cell r="B43" t="str">
            <v>408-755-7836</v>
          </cell>
        </row>
        <row r="45">
          <cell r="B45" t="str">
            <v>daniel.navarro@ssa.sccgov.org</v>
          </cell>
        </row>
      </sheetData>
      <sheetData sheetId="45" refreshError="1">
        <row r="4">
          <cell r="B4">
            <v>45385</v>
          </cell>
          <cell r="I4" t="str">
            <v>County Welfare Dept.</v>
          </cell>
        </row>
        <row r="11">
          <cell r="B11" t="str">
            <v>1020 Emeline Avenue</v>
          </cell>
        </row>
        <row r="14">
          <cell r="B14" t="str">
            <v>Santa Cruz</v>
          </cell>
          <cell r="G14">
            <v>95060</v>
          </cell>
        </row>
        <row r="17">
          <cell r="B17" t="str">
            <v>(831) 454-4109</v>
          </cell>
        </row>
        <row r="19">
          <cell r="B19" t="str">
            <v>N/A</v>
          </cell>
        </row>
        <row r="24">
          <cell r="B24" t="str">
            <v>Bernadette Erlach</v>
          </cell>
          <cell r="G24" t="str">
            <v>Chief Welfare Fraud Investigator</v>
          </cell>
        </row>
        <row r="27">
          <cell r="B27" t="str">
            <v>(831) 454-4113</v>
          </cell>
        </row>
        <row r="29">
          <cell r="B29" t="str">
            <v>bernadette.erlach@santacruzcounty.us</v>
          </cell>
        </row>
        <row r="32">
          <cell r="B32" t="str">
            <v>Steve Anderson</v>
          </cell>
          <cell r="G32" t="str">
            <v>Welfare Fraud Investigator</v>
          </cell>
        </row>
        <row r="37">
          <cell r="B37" t="str">
            <v xml:space="preserve">steve.anderson@santacruzcountyca.gov.  </v>
          </cell>
        </row>
      </sheetData>
      <sheetData sheetId="46" refreshError="1">
        <row r="4">
          <cell r="B4">
            <v>45266</v>
          </cell>
          <cell r="I4" t="str">
            <v>District Attorney</v>
          </cell>
        </row>
        <row r="11">
          <cell r="B11" t="str">
            <v>1355 West Street</v>
          </cell>
        </row>
        <row r="14">
          <cell r="B14" t="str">
            <v>Redding</v>
          </cell>
          <cell r="G14">
            <v>96001</v>
          </cell>
        </row>
        <row r="17">
          <cell r="B17" t="str">
            <v>(530) 245-6300</v>
          </cell>
        </row>
        <row r="19">
          <cell r="B19" t="str">
            <v>(530) 225-5606</v>
          </cell>
        </row>
        <row r="24">
          <cell r="B24" t="str">
            <v>Kristy Burns</v>
          </cell>
          <cell r="G24" t="str">
            <v>Supervising Investigator</v>
          </cell>
        </row>
        <row r="27">
          <cell r="B27" t="str">
            <v>(530) 225-5623</v>
          </cell>
        </row>
        <row r="29">
          <cell r="B29" t="str">
            <v>kmburns@co.shasta.ca.us</v>
          </cell>
        </row>
        <row r="32">
          <cell r="B32" t="str">
            <v>Angela Hallagan</v>
          </cell>
          <cell r="G32" t="str">
            <v>n</v>
          </cell>
        </row>
        <row r="37">
          <cell r="B37" t="str">
            <v>ahallagan@co.shasta.ca.us</v>
          </cell>
        </row>
        <row r="40">
          <cell r="B40" t="str">
            <v>TBD</v>
          </cell>
          <cell r="G40" t="str">
            <v>Investigator</v>
          </cell>
        </row>
      </sheetData>
      <sheetData sheetId="47" refreshError="1">
        <row r="4">
          <cell r="B4">
            <v>43563</v>
          </cell>
          <cell r="I4" t="str">
            <v>Other Type (Specify Below)</v>
          </cell>
        </row>
        <row r="11">
          <cell r="B11" t="str">
            <v>100 Courthouse Square</v>
          </cell>
        </row>
        <row r="14">
          <cell r="B14" t="str">
            <v>Downieville</v>
          </cell>
          <cell r="G14">
            <v>95936</v>
          </cell>
        </row>
        <row r="17">
          <cell r="B17" t="str">
            <v>(530) 289-3700</v>
          </cell>
        </row>
        <row r="19">
          <cell r="B19" t="str">
            <v>(530) 289-3700</v>
          </cell>
          <cell r="G19" t="str">
            <v>fraud@Sierracounty.ca.gov</v>
          </cell>
        </row>
        <row r="24">
          <cell r="B24" t="str">
            <v xml:space="preserve">Michael Fisher </v>
          </cell>
          <cell r="G24" t="str">
            <v>Sheriff / Coroner</v>
          </cell>
        </row>
        <row r="27">
          <cell r="B27" t="str">
            <v>(530) 289-3700</v>
          </cell>
        </row>
        <row r="29">
          <cell r="B29" t="str">
            <v>Mikefisher@sierracounty.ca.gov</v>
          </cell>
        </row>
        <row r="32">
          <cell r="B32" t="str">
            <v>Kameron Crawford</v>
          </cell>
          <cell r="G32" t="str">
            <v>Detective - Sergeant</v>
          </cell>
        </row>
        <row r="35">
          <cell r="B35" t="str">
            <v>(530) 289-3700</v>
          </cell>
        </row>
        <row r="37">
          <cell r="B37" t="str">
            <v>kcrawford@sierracounty.ca.gov</v>
          </cell>
        </row>
        <row r="40">
          <cell r="B40" t="str">
            <v>Jeff Long-McGie</v>
          </cell>
          <cell r="G40" t="str">
            <v>Deputy Sheriff</v>
          </cell>
        </row>
        <row r="43">
          <cell r="B43" t="str">
            <v>(530) 289-3700</v>
          </cell>
        </row>
        <row r="45">
          <cell r="B45" t="str">
            <v>jlongmcgie@sierracounty.ca.gov</v>
          </cell>
        </row>
      </sheetData>
      <sheetData sheetId="48" refreshError="1">
        <row r="4">
          <cell r="B4">
            <v>44805</v>
          </cell>
          <cell r="I4" t="str">
            <v>Select</v>
          </cell>
        </row>
        <row r="11">
          <cell r="B11" t="str">
            <v>818 South Main Street</v>
          </cell>
        </row>
        <row r="14">
          <cell r="B14" t="str">
            <v>Yreka</v>
          </cell>
          <cell r="G14">
            <v>96097</v>
          </cell>
        </row>
        <row r="17">
          <cell r="B17" t="str">
            <v>(530) 841-2705</v>
          </cell>
        </row>
        <row r="19">
          <cell r="B19" t="str">
            <v>(530) 841-2705</v>
          </cell>
          <cell r="G19" t="str">
            <v>ckline@co.siskiyou.ca.us</v>
          </cell>
        </row>
        <row r="24">
          <cell r="B24" t="str">
            <v>Jesus Fernandez</v>
          </cell>
          <cell r="G24" t="str">
            <v>DA Welfare Investigator</v>
          </cell>
        </row>
        <row r="29">
          <cell r="B29" t="str">
            <v>jfernandez@co.siskiyou.ca.us</v>
          </cell>
        </row>
        <row r="32">
          <cell r="B32" t="str">
            <v>Trish Barbieri</v>
          </cell>
          <cell r="G32" t="str">
            <v>Director</v>
          </cell>
        </row>
        <row r="35">
          <cell r="B35" t="str">
            <v>530-841-2750</v>
          </cell>
        </row>
        <row r="37">
          <cell r="B37" t="str">
            <v>pbarbieri@co.siskiyou.ca.us</v>
          </cell>
        </row>
      </sheetData>
      <sheetData sheetId="49" refreshError="1">
        <row r="4">
          <cell r="I4" t="str">
            <v>County Welfare Dept.</v>
          </cell>
        </row>
        <row r="11">
          <cell r="B11" t="str">
            <v>PO Box 5050, MS 2-200</v>
          </cell>
        </row>
        <row r="14">
          <cell r="B14" t="str">
            <v>Fairfield</v>
          </cell>
          <cell r="G14">
            <v>94533</v>
          </cell>
        </row>
        <row r="17">
          <cell r="B17" t="str">
            <v>(707) 784-6424</v>
          </cell>
        </row>
        <row r="19">
          <cell r="B19" t="str">
            <v>(800) 585-4700</v>
          </cell>
        </row>
        <row r="24">
          <cell r="B24" t="str">
            <v>Terry McManus</v>
          </cell>
          <cell r="G24" t="str">
            <v>Chief Welfare Fraud Investigator</v>
          </cell>
        </row>
        <row r="27">
          <cell r="B27" t="str">
            <v>(707) 784-7748</v>
          </cell>
        </row>
        <row r="29">
          <cell r="B29" t="str">
            <v>TWMcManus@solanocounty.com</v>
          </cell>
        </row>
        <row r="32">
          <cell r="B32" t="str">
            <v>Gabriel Irving</v>
          </cell>
          <cell r="G32" t="str">
            <v>Supervising Welfare Fraud Investigator</v>
          </cell>
        </row>
        <row r="35">
          <cell r="B35" t="str">
            <v>707-784-6426</v>
          </cell>
        </row>
        <row r="37">
          <cell r="B37" t="str">
            <v>GOIrving@solanocounty.com</v>
          </cell>
        </row>
      </sheetData>
      <sheetData sheetId="50" refreshError="1">
        <row r="4">
          <cell r="I4" t="str">
            <v>County Welfare Dept.</v>
          </cell>
        </row>
        <row r="11">
          <cell r="B11" t="str">
            <v>3750 Westwind BLVD, STE 200B</v>
          </cell>
        </row>
        <row r="14">
          <cell r="B14" t="str">
            <v>Santa Rosa</v>
          </cell>
          <cell r="G14">
            <v>95403</v>
          </cell>
        </row>
        <row r="17">
          <cell r="B17" t="str">
            <v>(707) 565-8530</v>
          </cell>
        </row>
        <row r="19">
          <cell r="B19" t="str">
            <v>(800) 344-8477</v>
          </cell>
          <cell r="G19" t="str">
            <v>siu449@schsd.org</v>
          </cell>
        </row>
        <row r="24">
          <cell r="B24" t="str">
            <v>Richard Kohut</v>
          </cell>
          <cell r="G24" t="str">
            <v>Chief Welfare Fraud Investigator</v>
          </cell>
        </row>
        <row r="27">
          <cell r="B27" t="str">
            <v>(707) 565-5351</v>
          </cell>
        </row>
        <row r="29">
          <cell r="B29" t="str">
            <v>rkohut@schsd.org</v>
          </cell>
        </row>
        <row r="32">
          <cell r="B32" t="str">
            <v>Stephen Rakoski</v>
          </cell>
          <cell r="G32" t="str">
            <v>Senior Investigator</v>
          </cell>
        </row>
        <row r="35">
          <cell r="B35" t="str">
            <v>(707) 565-8546</v>
          </cell>
        </row>
        <row r="37">
          <cell r="B37" t="str">
            <v>srakoski@schsd.org</v>
          </cell>
        </row>
        <row r="40">
          <cell r="B40" t="str">
            <v>Jennifer Pickrell</v>
          </cell>
          <cell r="G40" t="str">
            <v>Program Development Manager</v>
          </cell>
        </row>
        <row r="43">
          <cell r="B43" t="str">
            <v>(707) 565-7325</v>
          </cell>
        </row>
        <row r="45">
          <cell r="B45" t="str">
            <v>jpickrell@schsd.org</v>
          </cell>
        </row>
      </sheetData>
      <sheetData sheetId="51" refreshError="1">
        <row r="4">
          <cell r="I4" t="str">
            <v>County Welfare Dept.</v>
          </cell>
        </row>
        <row r="11">
          <cell r="B11" t="str">
            <v>251 E. Hackett Road</v>
          </cell>
        </row>
        <row r="14">
          <cell r="B14" t="str">
            <v>Modesto</v>
          </cell>
          <cell r="G14">
            <v>95358</v>
          </cell>
        </row>
        <row r="17">
          <cell r="B17" t="str">
            <v>(209) 558-2500</v>
          </cell>
        </row>
        <row r="19">
          <cell r="B19" t="str">
            <v>(209) 558-2020</v>
          </cell>
          <cell r="G19" t="str">
            <v>SIU@stancounty.com</v>
          </cell>
        </row>
        <row r="24">
          <cell r="B24" t="str">
            <v>Aaron Tait</v>
          </cell>
          <cell r="G24" t="str">
            <v>SIU Chief</v>
          </cell>
        </row>
        <row r="27">
          <cell r="B27" t="str">
            <v>209-595-6154</v>
          </cell>
        </row>
        <row r="29">
          <cell r="B29" t="str">
            <v>TaitAa@stancounty.com</v>
          </cell>
        </row>
        <row r="32">
          <cell r="B32" t="str">
            <v>Stephen Wright</v>
          </cell>
          <cell r="G32" t="str">
            <v>Supervising Investigator</v>
          </cell>
        </row>
        <row r="35">
          <cell r="B35" t="str">
            <v>(209) 558-1623</v>
          </cell>
        </row>
        <row r="37">
          <cell r="B37" t="str">
            <v>wrights@stancounty.com</v>
          </cell>
        </row>
        <row r="40">
          <cell r="B40" t="str">
            <v>Alice Longoria-Gonzalez</v>
          </cell>
          <cell r="G40" t="str">
            <v>Supervising Investigator</v>
          </cell>
        </row>
        <row r="43">
          <cell r="B43" t="str">
            <v>209-558-2932</v>
          </cell>
        </row>
        <row r="45">
          <cell r="B45" t="str">
            <v>LongorA@stancounty.com</v>
          </cell>
        </row>
      </sheetData>
      <sheetData sheetId="52" refreshError="1">
        <row r="4">
          <cell r="I4" t="str">
            <v>County Welfare Dept.</v>
          </cell>
        </row>
        <row r="11">
          <cell r="B11" t="str">
            <v>190 Garden Highway</v>
          </cell>
        </row>
        <row r="14">
          <cell r="B14" t="str">
            <v>Yuba City</v>
          </cell>
          <cell r="G14">
            <v>95991</v>
          </cell>
        </row>
        <row r="17">
          <cell r="B17" t="str">
            <v>(877) 652-0735</v>
          </cell>
        </row>
        <row r="19">
          <cell r="B19" t="str">
            <v>N/A</v>
          </cell>
          <cell r="G19" t="str">
            <v>N/A</v>
          </cell>
        </row>
        <row r="24">
          <cell r="B24" t="str">
            <v>Tejwant Bains</v>
          </cell>
          <cell r="G24" t="str">
            <v>Welfare Investigator Supervisor</v>
          </cell>
        </row>
        <row r="27">
          <cell r="B27" t="str">
            <v>(530) 751-3108</v>
          </cell>
        </row>
        <row r="29">
          <cell r="B29" t="str">
            <v>TSBains@co.sutter.ca.us</v>
          </cell>
        </row>
        <row r="32">
          <cell r="B32" t="str">
            <v>Kevin Tasler</v>
          </cell>
          <cell r="G32" t="str">
            <v>Welfare Investigator II</v>
          </cell>
        </row>
        <row r="35">
          <cell r="B35" t="str">
            <v>(530) 751-3107</v>
          </cell>
        </row>
        <row r="37">
          <cell r="B37" t="str">
            <v>ktasler@co.sutter.ca.us</v>
          </cell>
        </row>
        <row r="40">
          <cell r="B40" t="str">
            <v>Nathan Rhymes</v>
          </cell>
          <cell r="G40" t="str">
            <v>Welfare Investigator</v>
          </cell>
        </row>
        <row r="43">
          <cell r="B43" t="str">
            <v>(530) 751-3106</v>
          </cell>
        </row>
        <row r="45">
          <cell r="B45" t="str">
            <v>nrhymes@co.sutter.ca.us</v>
          </cell>
        </row>
      </sheetData>
      <sheetData sheetId="53" refreshError="1">
        <row r="4">
          <cell r="B4">
            <v>43542</v>
          </cell>
          <cell r="I4" t="str">
            <v>District Attorney</v>
          </cell>
        </row>
        <row r="11">
          <cell r="B11" t="str">
            <v>725 Jefferson Street</v>
          </cell>
        </row>
        <row r="14">
          <cell r="B14" t="str">
            <v>Red Bluff</v>
          </cell>
          <cell r="G14">
            <v>96080</v>
          </cell>
        </row>
        <row r="17">
          <cell r="B17" t="str">
            <v>(530) 529-3590</v>
          </cell>
        </row>
        <row r="19">
          <cell r="B19" t="str">
            <v>(530) 529-3590</v>
          </cell>
          <cell r="G19" t="str">
            <v>N/A</v>
          </cell>
        </row>
        <row r="24">
          <cell r="B24" t="str">
            <v>Lt. Jeff Wing</v>
          </cell>
          <cell r="G24" t="str">
            <v>Chief</v>
          </cell>
        </row>
        <row r="27">
          <cell r="B27" t="str">
            <v>(530) 529-3590</v>
          </cell>
        </row>
        <row r="29">
          <cell r="B29" t="str">
            <v>jwing@tehamada.org</v>
          </cell>
        </row>
        <row r="32">
          <cell r="B32" t="str">
            <v>Brett McCallister</v>
          </cell>
          <cell r="G32" t="str">
            <v>Investigator Supervisor</v>
          </cell>
        </row>
        <row r="35">
          <cell r="B35" t="str">
            <v>(530) 529-3590</v>
          </cell>
        </row>
        <row r="37">
          <cell r="B37" t="str">
            <v>bmcallister@tehamada.org</v>
          </cell>
        </row>
        <row r="40">
          <cell r="B40" t="str">
            <v>Crissy Harrigan-Smith</v>
          </cell>
          <cell r="G40" t="str">
            <v>Eligibility Supervisor</v>
          </cell>
        </row>
        <row r="43">
          <cell r="B43" t="str">
            <v>(530) 838-1411</v>
          </cell>
        </row>
        <row r="45">
          <cell r="B45" t="str">
            <v>csmith@tcdss.org</v>
          </cell>
        </row>
      </sheetData>
      <sheetData sheetId="54" refreshError="1">
        <row r="4">
          <cell r="B4">
            <v>43473</v>
          </cell>
          <cell r="I4" t="str">
            <v>County Welfare Dept.</v>
          </cell>
        </row>
        <row r="11">
          <cell r="B11" t="str">
            <v>51 Industrial Parkway</v>
          </cell>
        </row>
        <row r="14">
          <cell r="B14" t="str">
            <v>Weaverville</v>
          </cell>
          <cell r="G14">
            <v>96093</v>
          </cell>
        </row>
        <row r="17">
          <cell r="B17" t="str">
            <v>(530) 623-1265</v>
          </cell>
        </row>
        <row r="24">
          <cell r="B24" t="str">
            <v>Mike Rist</v>
          </cell>
          <cell r="G24" t="str">
            <v>WFI</v>
          </cell>
        </row>
        <row r="27">
          <cell r="B27" t="str">
            <v>(530) 515-5275</v>
          </cell>
        </row>
        <row r="29">
          <cell r="B29" t="str">
            <v>mrist@trinitycounty.org</v>
          </cell>
        </row>
        <row r="32">
          <cell r="B32" t="str">
            <v>Sarah Mince</v>
          </cell>
          <cell r="G32" t="str">
            <v>Eligibility Supervisor</v>
          </cell>
        </row>
        <row r="35">
          <cell r="B35" t="str">
            <v>(530) 623-8241</v>
          </cell>
        </row>
        <row r="37">
          <cell r="B37" t="str">
            <v>smince@trinitycounty.org</v>
          </cell>
        </row>
        <row r="40">
          <cell r="B40" t="str">
            <v>Jennifer Addison</v>
          </cell>
          <cell r="G40" t="str">
            <v>Program Manager</v>
          </cell>
        </row>
        <row r="43">
          <cell r="B43" t="str">
            <v>(530) 623-8239</v>
          </cell>
        </row>
        <row r="45">
          <cell r="B45" t="str">
            <v>jaddison@trinitycounty.org</v>
          </cell>
        </row>
      </sheetData>
      <sheetData sheetId="55" refreshError="1">
        <row r="4">
          <cell r="B4">
            <v>45317</v>
          </cell>
          <cell r="I4" t="str">
            <v>District Attorney</v>
          </cell>
        </row>
        <row r="11">
          <cell r="B11" t="str">
            <v>221 S. Mooney Blvd, Rm 211</v>
          </cell>
        </row>
        <row r="14">
          <cell r="B14" t="str">
            <v>Visalia</v>
          </cell>
          <cell r="G14">
            <v>93291</v>
          </cell>
        </row>
        <row r="17">
          <cell r="B17" t="str">
            <v>(559) 636-5410</v>
          </cell>
        </row>
        <row r="19">
          <cell r="B19" t="str">
            <v>(559) 636-5410</v>
          </cell>
          <cell r="G19" t="str">
            <v>welfarefraudunit@tularecounty.ca.gov</v>
          </cell>
        </row>
        <row r="24">
          <cell r="B24" t="str">
            <v>Gary Williams</v>
          </cell>
          <cell r="G24" t="str">
            <v>Sergeant</v>
          </cell>
        </row>
        <row r="27">
          <cell r="B27" t="str">
            <v>55-623-0252</v>
          </cell>
        </row>
        <row r="29">
          <cell r="B29" t="str">
            <v>Gwilliams1@tularecounty.ca.gov</v>
          </cell>
        </row>
        <row r="32">
          <cell r="B32" t="str">
            <v>Gregg White</v>
          </cell>
          <cell r="G32" t="str">
            <v>Assistant Chief</v>
          </cell>
        </row>
        <row r="37">
          <cell r="B37" t="str">
            <v>gwhite@tularecounty.ca.gov</v>
          </cell>
        </row>
      </sheetData>
      <sheetData sheetId="56" refreshError="1">
        <row r="4">
          <cell r="B4">
            <v>44369</v>
          </cell>
          <cell r="I4" t="str">
            <v>County Welfare Dept.</v>
          </cell>
        </row>
        <row r="11">
          <cell r="B11" t="str">
            <v>20075 Cedar Rd North</v>
          </cell>
        </row>
        <row r="14">
          <cell r="B14" t="str">
            <v xml:space="preserve">Sonora </v>
          </cell>
          <cell r="G14">
            <v>95370</v>
          </cell>
        </row>
        <row r="17">
          <cell r="B17" t="str">
            <v>(209) 533-5711</v>
          </cell>
        </row>
        <row r="19">
          <cell r="B19" t="str">
            <v>(209) 533-5711</v>
          </cell>
          <cell r="G19" t="str">
            <v>tdavis@co.tuolumne.ca.us</v>
          </cell>
        </row>
        <row r="24">
          <cell r="B24" t="str">
            <v>Karen McGettigan</v>
          </cell>
          <cell r="G24" t="str">
            <v>Deputy Director</v>
          </cell>
        </row>
        <row r="27">
          <cell r="B27" t="str">
            <v>(209) 533-7378</v>
          </cell>
        </row>
        <row r="29">
          <cell r="B29" t="str">
            <v>kmcgettigan@co.tuolumne.ca.us</v>
          </cell>
        </row>
        <row r="35">
          <cell r="B35" t="str">
            <v>(209) xxx-xxxx</v>
          </cell>
        </row>
        <row r="40">
          <cell r="B40" t="str">
            <v>Tou Yang</v>
          </cell>
          <cell r="G40" t="str">
            <v>Agency Manager</v>
          </cell>
        </row>
        <row r="43">
          <cell r="B43" t="str">
            <v>(209) 533-5705</v>
          </cell>
        </row>
        <row r="45">
          <cell r="B45" t="str">
            <v>tyang@co.tuolumne.ca.us</v>
          </cell>
        </row>
      </sheetData>
      <sheetData sheetId="57" refreshError="1">
        <row r="4">
          <cell r="B4">
            <v>44992</v>
          </cell>
          <cell r="I4" t="str">
            <v>District Attorney</v>
          </cell>
        </row>
        <row r="11">
          <cell r="B11" t="str">
            <v>646 County Square Drive, Suite 300</v>
          </cell>
        </row>
        <row r="14">
          <cell r="B14" t="str">
            <v>Ventura</v>
          </cell>
          <cell r="G14">
            <v>93003</v>
          </cell>
        </row>
        <row r="17">
          <cell r="B17">
            <v>8054771685</v>
          </cell>
        </row>
        <row r="19">
          <cell r="B19">
            <v>8054771605</v>
          </cell>
          <cell r="G19" t="str">
            <v>WelfareFraud@ventura.org</v>
          </cell>
        </row>
        <row r="24">
          <cell r="B24" t="str">
            <v>Heather Tallent</v>
          </cell>
          <cell r="G24" t="str">
            <v>Supervising Distirct Attorney Investigator</v>
          </cell>
        </row>
        <row r="27">
          <cell r="B27">
            <v>8054771634</v>
          </cell>
        </row>
        <row r="29">
          <cell r="B29" t="str">
            <v>Heather.Tallent@ventura.org</v>
          </cell>
        </row>
        <row r="32">
          <cell r="B32" t="str">
            <v>Gabby Rodriguez</v>
          </cell>
          <cell r="G32" t="str">
            <v>District Attorney Investigator III</v>
          </cell>
        </row>
        <row r="37">
          <cell r="B37" t="str">
            <v>gabby.rodriguez@ventura.org</v>
          </cell>
        </row>
        <row r="40">
          <cell r="G40" t="str">
            <v>Investigator III</v>
          </cell>
        </row>
      </sheetData>
      <sheetData sheetId="58" refreshError="1">
        <row r="4">
          <cell r="B4">
            <v>45573</v>
          </cell>
        </row>
        <row r="6">
          <cell r="I6" t="str">
            <v>Hybrid</v>
          </cell>
        </row>
        <row r="11">
          <cell r="B11" t="str">
            <v>25 N. Cottonwood Street</v>
          </cell>
        </row>
        <row r="14">
          <cell r="B14" t="str">
            <v xml:space="preserve">Woodland </v>
          </cell>
          <cell r="G14">
            <v>95695</v>
          </cell>
        </row>
        <row r="17">
          <cell r="B17" t="str">
            <v>(530) 661-2601</v>
          </cell>
        </row>
        <row r="19">
          <cell r="B19" t="str">
            <v>(530) 661-2654</v>
          </cell>
          <cell r="G19" t="str">
            <v>HHSA-SIU@yolocounty.gov</v>
          </cell>
        </row>
        <row r="24">
          <cell r="B24" t="str">
            <v>Michael Rossiter</v>
          </cell>
          <cell r="G24" t="str">
            <v xml:space="preserve">DA Lieutenant </v>
          </cell>
        </row>
        <row r="27">
          <cell r="B27" t="str">
            <v>(530) 661-2656</v>
          </cell>
        </row>
        <row r="29">
          <cell r="B29" t="str">
            <v>Michael.Rossiter@yolocounty.gov</v>
          </cell>
        </row>
        <row r="32">
          <cell r="B32" t="str">
            <v>Kevin Saldana</v>
          </cell>
          <cell r="G32" t="str">
            <v>SIU Investigator</v>
          </cell>
        </row>
        <row r="35">
          <cell r="B35" t="str">
            <v>(530)661-2714</v>
          </cell>
        </row>
        <row r="37">
          <cell r="B37" t="str">
            <v>Kevin.Saldana@yolocounty.gov</v>
          </cell>
        </row>
        <row r="40">
          <cell r="B40" t="str">
            <v>Grace Barrera</v>
          </cell>
          <cell r="G40" t="str">
            <v>Welfare Fraud Technician</v>
          </cell>
        </row>
        <row r="43">
          <cell r="B43" t="str">
            <v>(530) 661-2989</v>
          </cell>
        </row>
        <row r="45">
          <cell r="B45" t="str">
            <v>Graciela.Barrera@yolocounty.gov</v>
          </cell>
        </row>
      </sheetData>
      <sheetData sheetId="59" refreshError="1">
        <row r="4">
          <cell r="I4" t="str">
            <v>County Welfare Dept.</v>
          </cell>
        </row>
        <row r="11">
          <cell r="B11" t="str">
            <v>5730 Packard Avenue</v>
          </cell>
        </row>
        <row r="14">
          <cell r="B14" t="str">
            <v>Marysville</v>
          </cell>
          <cell r="G14">
            <v>95901</v>
          </cell>
        </row>
        <row r="17">
          <cell r="B17" t="str">
            <v>(530) 749-6400</v>
          </cell>
        </row>
        <row r="19">
          <cell r="B19" t="str">
            <v>(530) 749-6400</v>
          </cell>
          <cell r="G19" t="str">
            <v>N/A</v>
          </cell>
        </row>
        <row r="24">
          <cell r="B24" t="str">
            <v>Ben Martin</v>
          </cell>
          <cell r="G24" t="str">
            <v>Program Manager/Chief</v>
          </cell>
        </row>
        <row r="27">
          <cell r="B27" t="str">
            <v>(530) 749-6497</v>
          </cell>
        </row>
        <row r="29">
          <cell r="B29" t="str">
            <v>bmartin@co.yuba.ca.us</v>
          </cell>
        </row>
        <row r="32">
          <cell r="B32" t="str">
            <v>Vacant</v>
          </cell>
          <cell r="G32" t="str">
            <v>Fraud Investigator</v>
          </cell>
        </row>
        <row r="35">
          <cell r="B35" t="str">
            <v>(530) 749-nnnn</v>
          </cell>
        </row>
        <row r="37">
          <cell r="B37" t="str">
            <v>nnnnnn@co.yuba.ca.us</v>
          </cell>
        </row>
        <row r="40">
          <cell r="B40" t="str">
            <v>Dan Hanson</v>
          </cell>
          <cell r="G40" t="str">
            <v>Fraud Investigator</v>
          </cell>
        </row>
        <row r="43">
          <cell r="B43" t="str">
            <v>(530) 749-6400</v>
          </cell>
        </row>
        <row r="45">
          <cell r="B45" t="str">
            <v>dhanson@co.yuba.ca.us</v>
          </cell>
        </row>
      </sheetData>
      <sheetData sheetId="60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eaustin@placer.ca.gov" TargetMode="External"/><Relationship Id="rId13" Type="http://schemas.openxmlformats.org/officeDocument/2006/relationships/hyperlink" Target="mailto:lmcgee@sierracounty.ca.gov" TargetMode="External"/><Relationship Id="rId3" Type="http://schemas.openxmlformats.org/officeDocument/2006/relationships/hyperlink" Target="mailto:mccartneya@mendociniocounty.gov" TargetMode="External"/><Relationship Id="rId7" Type="http://schemas.openxmlformats.org/officeDocument/2006/relationships/hyperlink" Target="mailto:mgreen@placer.ca.gov" TargetMode="External"/><Relationship Id="rId12" Type="http://schemas.openxmlformats.org/officeDocument/2006/relationships/hyperlink" Target="mailto:david.turk@sfgov.org" TargetMode="External"/><Relationship Id="rId17" Type="http://schemas.openxmlformats.org/officeDocument/2006/relationships/hyperlink" Target="mailto:WhartonSt@saccounty.gov" TargetMode="External"/><Relationship Id="rId2" Type="http://schemas.openxmlformats.org/officeDocument/2006/relationships/hyperlink" Target="mailto:germanbonilla@dpss.lacounty.gov" TargetMode="External"/><Relationship Id="rId16" Type="http://schemas.openxmlformats.org/officeDocument/2006/relationships/hyperlink" Target="mailto:dha-reportwelfarefraud@saccounty.gov" TargetMode="External"/><Relationship Id="rId1" Type="http://schemas.openxmlformats.org/officeDocument/2006/relationships/hyperlink" Target="mailto:tellison@acgov.org" TargetMode="External"/><Relationship Id="rId6" Type="http://schemas.openxmlformats.org/officeDocument/2006/relationships/hyperlink" Target="mailto:cbaker@placer.ca.gov/sgodfrey@placer.ca.gov" TargetMode="External"/><Relationship Id="rId11" Type="http://schemas.openxmlformats.org/officeDocument/2006/relationships/hyperlink" Target="mailto:jerome.spears@sfgov.org" TargetMode="External"/><Relationship Id="rId5" Type="http://schemas.openxmlformats.org/officeDocument/2006/relationships/hyperlink" Target="mailto:colinnelson@placer.ca.gov" TargetMode="External"/><Relationship Id="rId15" Type="http://schemas.openxmlformats.org/officeDocument/2006/relationships/hyperlink" Target="mailto:michelle.serrano@ventura.org" TargetMode="External"/><Relationship Id="rId10" Type="http://schemas.openxmlformats.org/officeDocument/2006/relationships/hyperlink" Target="mailto:bunyan.johnson@sfgov.org" TargetMode="External"/><Relationship Id="rId4" Type="http://schemas.openxmlformats.org/officeDocument/2006/relationships/hyperlink" Target="mailto:reportwelfarefraud@placer.ca.gov" TargetMode="External"/><Relationship Id="rId9" Type="http://schemas.openxmlformats.org/officeDocument/2006/relationships/hyperlink" Target="mailto:sean.everett@sdcounty.ca.gov" TargetMode="External"/><Relationship Id="rId14" Type="http://schemas.openxmlformats.org/officeDocument/2006/relationships/hyperlink" Target="mailto:castanley@colanocounty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31C2D-55B6-4F98-8DAB-1B934C89E0B3}">
  <dimension ref="A1:Y61"/>
  <sheetViews>
    <sheetView tabSelected="1" workbookViewId="0">
      <pane xSplit="1" topLeftCell="J1" activePane="topRight" state="frozen"/>
      <selection pane="topRight" activeCell="P42" sqref="P42"/>
    </sheetView>
  </sheetViews>
  <sheetFormatPr baseColWidth="10" defaultColWidth="10.1640625" defaultRowHeight="15" x14ac:dyDescent="0.2"/>
  <cols>
    <col min="1" max="1" width="16.5" style="2" bestFit="1" customWidth="1"/>
    <col min="2" max="2" width="12" style="4" customWidth="1"/>
    <col min="3" max="3" width="26.83203125" style="2" customWidth="1"/>
    <col min="4" max="4" width="44.6640625" style="1" bestFit="1" customWidth="1"/>
    <col min="5" max="5" width="16.83203125" style="1" bestFit="1" customWidth="1"/>
    <col min="6" max="6" width="6.6640625" style="3" bestFit="1" customWidth="1"/>
    <col min="7" max="7" width="15.33203125" style="5" bestFit="1" customWidth="1"/>
    <col min="8" max="8" width="24.5" style="3" bestFit="1" customWidth="1"/>
    <col min="9" max="9" width="41" style="1" bestFit="1" customWidth="1"/>
    <col min="10" max="10" width="22.33203125" style="1" bestFit="1" customWidth="1"/>
    <col min="11" max="11" width="46.6640625" style="1" bestFit="1" customWidth="1"/>
    <col min="12" max="12" width="24.83203125" style="3" bestFit="1" customWidth="1"/>
    <col min="13" max="13" width="39" style="1" bestFit="1" customWidth="1"/>
    <col min="14" max="14" width="27.1640625" style="1" bestFit="1" customWidth="1"/>
    <col min="15" max="15" width="41.1640625" style="1" bestFit="1" customWidth="1"/>
    <col min="16" max="16" width="24.5" style="3" bestFit="1" customWidth="1"/>
    <col min="17" max="17" width="38" style="1" bestFit="1" customWidth="1"/>
    <col min="18" max="18" width="23.83203125" style="1" bestFit="1" customWidth="1"/>
    <col min="19" max="19" width="31.5" style="1" bestFit="1" customWidth="1"/>
    <col min="20" max="20" width="27.1640625" style="3" bestFit="1" customWidth="1"/>
    <col min="21" max="21" width="37.1640625" style="1" bestFit="1" customWidth="1"/>
    <col min="23" max="23" width="0" style="1" hidden="1" customWidth="1"/>
    <col min="24" max="24" width="21.1640625" style="1" customWidth="1"/>
    <col min="25" max="25" width="36" style="1" customWidth="1"/>
    <col min="26" max="16384" width="10.1640625" style="1"/>
  </cols>
  <sheetData>
    <row r="1" spans="1:25" x14ac:dyDescent="0.2">
      <c r="A1" s="31" t="s">
        <v>0</v>
      </c>
      <c r="B1" s="29" t="s">
        <v>8</v>
      </c>
      <c r="C1" s="31" t="s">
        <v>1</v>
      </c>
      <c r="D1" s="26" t="s">
        <v>2</v>
      </c>
      <c r="E1" s="27"/>
      <c r="F1" s="27"/>
      <c r="G1" s="28"/>
      <c r="H1" s="33" t="s">
        <v>3</v>
      </c>
      <c r="I1" s="33" t="s">
        <v>4</v>
      </c>
      <c r="J1" s="26" t="s">
        <v>5</v>
      </c>
      <c r="K1" s="27"/>
      <c r="L1" s="27"/>
      <c r="M1" s="28"/>
      <c r="N1" s="26" t="s">
        <v>6</v>
      </c>
      <c r="O1" s="27"/>
      <c r="P1" s="27"/>
      <c r="Q1" s="28"/>
      <c r="R1" s="26" t="s">
        <v>7</v>
      </c>
      <c r="S1" s="27"/>
      <c r="T1" s="27"/>
      <c r="U1" s="28"/>
      <c r="V1" s="1"/>
    </row>
    <row r="2" spans="1:25" ht="28.5" customHeight="1" x14ac:dyDescent="0.2">
      <c r="A2" s="32"/>
      <c r="B2" s="30"/>
      <c r="C2" s="32"/>
      <c r="D2" s="6" t="s">
        <v>9</v>
      </c>
      <c r="E2" s="7" t="s">
        <v>10</v>
      </c>
      <c r="F2" s="7" t="s">
        <v>11</v>
      </c>
      <c r="G2" s="8" t="s">
        <v>12</v>
      </c>
      <c r="H2" s="34"/>
      <c r="I2" s="34"/>
      <c r="J2" s="6" t="s">
        <v>13</v>
      </c>
      <c r="K2" s="7" t="s">
        <v>14</v>
      </c>
      <c r="L2" s="7" t="s">
        <v>15</v>
      </c>
      <c r="M2" s="9" t="s">
        <v>16</v>
      </c>
      <c r="N2" s="6" t="s">
        <v>13</v>
      </c>
      <c r="O2" s="7" t="s">
        <v>14</v>
      </c>
      <c r="P2" s="7" t="s">
        <v>15</v>
      </c>
      <c r="Q2" s="9" t="s">
        <v>16</v>
      </c>
      <c r="R2" s="6" t="s">
        <v>13</v>
      </c>
      <c r="S2" s="7" t="s">
        <v>14</v>
      </c>
      <c r="T2" s="7" t="s">
        <v>15</v>
      </c>
      <c r="U2" s="9" t="s">
        <v>16</v>
      </c>
      <c r="V2" s="1"/>
    </row>
    <row r="3" spans="1:25" x14ac:dyDescent="0.2">
      <c r="A3" s="10" t="s">
        <v>17</v>
      </c>
      <c r="B3" s="12">
        <v>43843</v>
      </c>
      <c r="C3" s="10" t="s">
        <v>18</v>
      </c>
      <c r="D3" s="10" t="str">
        <f>[1]FNS!B11</f>
        <v>300 N Los Angeles Street, Suite 3208</v>
      </c>
      <c r="E3" s="10" t="str">
        <f>[1]FNS!B14</f>
        <v>Los Angeles</v>
      </c>
      <c r="F3" s="11">
        <f>[1]FNS!G14</f>
        <v>90012</v>
      </c>
      <c r="G3" s="11"/>
      <c r="H3" s="11"/>
      <c r="I3" s="10"/>
      <c r="J3" s="10" t="str">
        <f>[1]FNS!B24</f>
        <v>Jocelyn Keh</v>
      </c>
      <c r="K3" s="10" t="str">
        <f>[1]FNS!G24</f>
        <v>Section Chief</v>
      </c>
      <c r="L3" s="11" t="str">
        <f>[1]FNS!B27</f>
        <v>(213) 330-2443</v>
      </c>
      <c r="M3" s="10" t="str">
        <f>[1]FNS!B29</f>
        <v>jocelyn.keh@usda.gov</v>
      </c>
      <c r="N3" s="10" t="str">
        <f>[1]FNS!B32</f>
        <v>Kay Seuferer</v>
      </c>
      <c r="O3" s="10">
        <f>[1]FNS!G32</f>
        <v>0</v>
      </c>
      <c r="P3" s="11">
        <f>[1]FNS!B35</f>
        <v>0</v>
      </c>
      <c r="Q3" s="10" t="str">
        <f>[1]FNS!B37</f>
        <v>kay.seuferer@usda.gov</v>
      </c>
      <c r="R3" s="10"/>
      <c r="S3" s="10"/>
      <c r="T3" s="11"/>
      <c r="U3" s="10"/>
      <c r="V3" s="1"/>
      <c r="W3" s="13"/>
      <c r="X3" s="13"/>
      <c r="Y3" s="13"/>
    </row>
    <row r="4" spans="1:25" ht="19" customHeight="1" x14ac:dyDescent="0.2">
      <c r="A4" s="22" t="s">
        <v>19</v>
      </c>
      <c r="B4" s="12">
        <f>[1]Alameda!B4</f>
        <v>45427</v>
      </c>
      <c r="C4" s="10" t="str">
        <f>[1]Alameda!I4</f>
        <v>District Attorney</v>
      </c>
      <c r="D4" s="10" t="str">
        <f>[1]Alameda!B11</f>
        <v>7751 Edgewater Drive</v>
      </c>
      <c r="E4" s="10" t="str">
        <f>[1]Alameda!B14</f>
        <v>Oakland</v>
      </c>
      <c r="F4" s="11">
        <f>[1]Alameda!G14</f>
        <v>94621</v>
      </c>
      <c r="G4" s="11" t="str">
        <f>[1]Alameda!B17</f>
        <v>(510) 208-0995</v>
      </c>
      <c r="H4" s="11" t="str">
        <f>[1]Alameda!B19</f>
        <v>(888) 991-8477</v>
      </c>
      <c r="I4" s="10" t="str">
        <f>[1]Alameda!G19</f>
        <v>WFPD@acgov.org</v>
      </c>
      <c r="J4" s="10" t="str">
        <f>[1]Alameda!B24</f>
        <v>Christopher Sherry</v>
      </c>
      <c r="K4" s="10" t="str">
        <f>[1]Alameda!G24</f>
        <v>Captain</v>
      </c>
      <c r="L4" s="11">
        <f>[1]Alameda!B27</f>
        <v>0</v>
      </c>
      <c r="M4" s="10" t="str">
        <f>[1]Alameda!B29</f>
        <v>christopher.sherry@acgov.org</v>
      </c>
      <c r="N4" s="10" t="str">
        <f>[1]Alameda!B32</f>
        <v xml:space="preserve">Kevin Wiley </v>
      </c>
      <c r="O4" s="10" t="str">
        <f>[1]Alameda!G32</f>
        <v>Lieutenant of Inspectors</v>
      </c>
      <c r="P4" s="11" t="str">
        <f>[1]Alameda!B35</f>
        <v>570-777-2400</v>
      </c>
      <c r="Q4" s="10" t="str">
        <f>[1]Alameda!B37</f>
        <v>Kevin.Wiley@acgov.org</v>
      </c>
      <c r="R4" s="10" t="str">
        <f>[1]Alameda!B40</f>
        <v>Robin Suarez</v>
      </c>
      <c r="S4" s="10" t="str">
        <f>[1]Alameda!G40</f>
        <v>Inspector I</v>
      </c>
      <c r="T4" s="11" t="str">
        <f>[1]Alameda!B43</f>
        <v>510-777-2267</v>
      </c>
      <c r="U4" s="10" t="str">
        <f>[1]Alameda!B45</f>
        <v>Robin.Suarez2@acgov.org</v>
      </c>
      <c r="V4" s="1"/>
      <c r="W4" s="13"/>
      <c r="X4" s="14" t="s">
        <v>80</v>
      </c>
      <c r="Y4" s="15" t="s">
        <v>81</v>
      </c>
    </row>
    <row r="5" spans="1:25" x14ac:dyDescent="0.2">
      <c r="A5" s="10" t="s">
        <v>20</v>
      </c>
      <c r="B5" s="12">
        <f>[1]Alpine!B4</f>
        <v>45548</v>
      </c>
      <c r="C5" s="10" t="s">
        <v>21</v>
      </c>
      <c r="D5" s="10" t="str">
        <f>[1]Alpine!B11</f>
        <v>75 A Diamond Valley Road, Unit A</v>
      </c>
      <c r="E5" s="10" t="str">
        <f>[1]Alpine!B14</f>
        <v>Markleeville</v>
      </c>
      <c r="F5" s="11">
        <f>[1]Alpine!G14</f>
        <v>96120</v>
      </c>
      <c r="G5" s="11" t="str">
        <f>[1]Alpine!B17</f>
        <v>(530) 694-2235</v>
      </c>
      <c r="H5" s="11" t="str">
        <f>[1]Alpine!B19</f>
        <v>To Be updated</v>
      </c>
      <c r="I5" s="10" t="str">
        <f>[1]Alpine!G19</f>
        <v>To Be updated</v>
      </c>
      <c r="J5" s="10" t="str">
        <f>[1]Alpine!B24</f>
        <v>Suzanne Garcia</v>
      </c>
      <c r="K5" s="10" t="str">
        <f>[1]Alpine!G24</f>
        <v>HHS Director/County Administrative Officer</v>
      </c>
      <c r="L5" s="11">
        <f>[1]Alpine!B27</f>
        <v>0</v>
      </c>
      <c r="M5" s="10" t="str">
        <f>[1]Alpine!B29</f>
        <v>sgarcia@alpinecountyca.gov</v>
      </c>
      <c r="N5" s="10" t="str">
        <f>[1]Alpine!B32</f>
        <v>Erin Dobyns</v>
      </c>
      <c r="O5" s="10" t="str">
        <f>[1]Alpine!G32</f>
        <v>Deputy Director</v>
      </c>
      <c r="P5" s="11" t="str">
        <f>[1]Alpine!B35</f>
        <v>530-694-2235 x 231</v>
      </c>
      <c r="Q5" s="10" t="str">
        <f>[1]Alpine!B37</f>
        <v>edobyns@alpinecountyca.gov</v>
      </c>
      <c r="R5" s="10" t="str">
        <f>[1]Alpine!B40</f>
        <v>Patricia Baker</v>
      </c>
      <c r="S5" s="10" t="str">
        <f>[1]Alpine!G40</f>
        <v>Integrated Case Worker II</v>
      </c>
      <c r="T5" s="11" t="str">
        <f>[1]Alpine!B43</f>
        <v>530-694-1332</v>
      </c>
      <c r="U5" s="10" t="str">
        <f>[1]Alpine!B45</f>
        <v>pbaker@alpinecountyca.gov</v>
      </c>
      <c r="V5" s="1"/>
      <c r="W5" s="13"/>
      <c r="X5" s="13"/>
      <c r="Y5" s="13"/>
    </row>
    <row r="6" spans="1:25" x14ac:dyDescent="0.2">
      <c r="A6" s="10" t="s">
        <v>22</v>
      </c>
      <c r="B6" s="12">
        <f>[1]Amador!B4</f>
        <v>44761</v>
      </c>
      <c r="C6" s="10" t="str">
        <f>[1]Amador!I4</f>
        <v>County Welfare Dept.</v>
      </c>
      <c r="D6" s="10" t="str">
        <f>[1]Amador!B11</f>
        <v>10877 Conductor Blvd, Suite 200</v>
      </c>
      <c r="E6" s="10" t="str">
        <f>[1]Amador!B14</f>
        <v>Sutter Creek</v>
      </c>
      <c r="F6" s="11">
        <f>[1]Amador!G14</f>
        <v>95685</v>
      </c>
      <c r="G6" s="11" t="str">
        <f>[1]Amador!B17</f>
        <v>(209) 223-6550</v>
      </c>
      <c r="H6" s="11" t="str">
        <f>[1]Amador!B19</f>
        <v>N/A</v>
      </c>
      <c r="I6" s="10" t="str">
        <f>[1]Amador!G19</f>
        <v>N/A</v>
      </c>
      <c r="J6" s="10" t="str">
        <f>[1]Amador!B24</f>
        <v xml:space="preserve">Gus Leal </v>
      </c>
      <c r="K6" s="10" t="str">
        <f>[1]Amador!G24</f>
        <v>Eligibility Supervisor</v>
      </c>
      <c r="L6" s="11" t="str">
        <f>[1]Amador!B27</f>
        <v>(209) 223-6242</v>
      </c>
      <c r="M6" s="10" t="str">
        <f>[1]Amador!B29</f>
        <v>gleal@amadorgov.org</v>
      </c>
      <c r="N6" s="10">
        <f>[1]Amador!B32</f>
        <v>0</v>
      </c>
      <c r="O6" s="10">
        <f>[1]Amador!G32</f>
        <v>0</v>
      </c>
      <c r="P6" s="11">
        <f>[1]Amador!B35</f>
        <v>0</v>
      </c>
      <c r="Q6" s="10">
        <f>[1]Amador!B37</f>
        <v>0</v>
      </c>
      <c r="R6" s="10" t="str">
        <f>[1]Amador!B40</f>
        <v>Mark Petricevich</v>
      </c>
      <c r="S6" s="10" t="str">
        <f>[1]Amador!G40</f>
        <v>District Attorney Investigator</v>
      </c>
      <c r="T6" s="11" t="str">
        <f>[1]Amador!B43</f>
        <v>(209) 223-6748</v>
      </c>
      <c r="U6" s="10" t="str">
        <f>[1]Amador!B45</f>
        <v>mpetricevich@amadorgov.org</v>
      </c>
      <c r="V6" s="1"/>
      <c r="W6" s="13"/>
      <c r="X6" s="13"/>
      <c r="Y6" s="13"/>
    </row>
    <row r="7" spans="1:25" ht="18" customHeight="1" x14ac:dyDescent="0.2">
      <c r="A7" s="22" t="s">
        <v>23</v>
      </c>
      <c r="B7" s="12">
        <f>[1]Butte!B4</f>
        <v>44767</v>
      </c>
      <c r="C7" s="10" t="str">
        <f>[1]Butte!I4</f>
        <v>District Attorney</v>
      </c>
      <c r="D7" s="10" t="str">
        <f>[1]Butte!B11</f>
        <v>78 Table Mountain Blvd</v>
      </c>
      <c r="E7" s="10" t="str">
        <f>[1]Butte!B14</f>
        <v>Oroville</v>
      </c>
      <c r="F7" s="11">
        <f>[1]Butte!G14</f>
        <v>95965</v>
      </c>
      <c r="G7" s="11" t="str">
        <f>[1]Butte!B17</f>
        <v>(530) 538-7930</v>
      </c>
      <c r="H7" s="11" t="str">
        <f>[1]Butte!B19</f>
        <v>N/A</v>
      </c>
      <c r="I7" s="10" t="str">
        <f>[1]Butte!G19</f>
        <v>N/A</v>
      </c>
      <c r="J7" s="10" t="str">
        <f>[1]Butte!B24</f>
        <v>Jason Barkley</v>
      </c>
      <c r="K7" s="10" t="str">
        <f>[1]Butte!G24</f>
        <v>Lieutenant / WFU Manager</v>
      </c>
      <c r="L7" s="11" t="str">
        <f>[1]Butte!B27</f>
        <v>(530) 538-7901/ 530-552-5592</v>
      </c>
      <c r="M7" s="10" t="str">
        <f>[1]Butte!B29</f>
        <v>jbarkley@buttecounty.net</v>
      </c>
      <c r="N7" s="10" t="str">
        <f>[1]Butte!B32</f>
        <v>Jeff Wiles</v>
      </c>
      <c r="O7" s="10" t="str">
        <f>[1]Butte!G32</f>
        <v>Investigator</v>
      </c>
      <c r="P7" s="11" t="str">
        <f>[1]Butte!B35</f>
        <v>(530) 538-7290</v>
      </c>
      <c r="Q7" s="10" t="str">
        <f>[1]Butte!B37</f>
        <v>jwiles@buttecounty.net</v>
      </c>
      <c r="R7" s="10" t="str">
        <f>[1]Butte!B40</f>
        <v>Jason Dodd</v>
      </c>
      <c r="S7" s="10" t="str">
        <f>[1]Butte!G40</f>
        <v>Investigator</v>
      </c>
      <c r="T7" s="11" t="str">
        <f>[1]Butte!B43</f>
        <v>(530) 538-5312</v>
      </c>
      <c r="U7" s="10" t="str">
        <f>[1]Butte!B45</f>
        <v>jdodd@buttecounty.net</v>
      </c>
      <c r="V7" s="1"/>
      <c r="W7" s="13"/>
      <c r="X7" s="14" t="s">
        <v>82</v>
      </c>
      <c r="Y7" s="14" t="s">
        <v>89</v>
      </c>
    </row>
    <row r="8" spans="1:25" x14ac:dyDescent="0.2">
      <c r="A8" s="10" t="s">
        <v>24</v>
      </c>
      <c r="B8" s="12">
        <f>[1]Calaveras!B4</f>
        <v>45415</v>
      </c>
      <c r="C8" s="10" t="str">
        <f>[1]Calaveras!I4</f>
        <v>County Welfare Dept.</v>
      </c>
      <c r="D8" s="10" t="str">
        <f>[1]Calaveras!B11</f>
        <v>509 E. St. Charles Street</v>
      </c>
      <c r="E8" s="10" t="str">
        <f>[1]Calaveras!B14</f>
        <v>San Andreas</v>
      </c>
      <c r="F8" s="11">
        <f>[1]Calaveras!G14</f>
        <v>95249</v>
      </c>
      <c r="G8" s="11" t="str">
        <f>[1]Calaveras!B17</f>
        <v>(209) 754-6448</v>
      </c>
      <c r="H8" s="11" t="str">
        <f>[1]Calaveras!B19</f>
        <v>N/A</v>
      </c>
      <c r="I8" s="10" t="str">
        <f>[1]Calaveras!G19</f>
        <v>N/A</v>
      </c>
      <c r="J8" s="10" t="str">
        <f>[1]Calaveras!B24</f>
        <v>Margo Ilonummi</v>
      </c>
      <c r="K8" s="10" t="str">
        <f>[1]Calaveras!G24</f>
        <v>Program Manager</v>
      </c>
      <c r="L8" s="11" t="str">
        <f>[1]Calaveras!B27</f>
        <v>209-754-6545</v>
      </c>
      <c r="M8" s="10" t="str">
        <f>[1]Calaveras!B29</f>
        <v>milonummi@calaverascounty.gov</v>
      </c>
      <c r="N8" s="10" t="str">
        <f>[1]Calaveras!B32</f>
        <v>Ryan Voluntad</v>
      </c>
      <c r="O8" s="10">
        <f>[1]Calaveras!G32</f>
        <v>0</v>
      </c>
      <c r="P8" s="11" t="str">
        <f>[1]Calaveras!B35</f>
        <v>(209) 754-6484</v>
      </c>
      <c r="Q8" s="10" t="str">
        <f>[1]Calaveras!B37</f>
        <v>rvoluntad@calaverascounty.gov</v>
      </c>
      <c r="R8" s="10" t="str">
        <f>[1]Calaveras!B40</f>
        <v>Stephanie Kearney</v>
      </c>
      <c r="S8" s="10">
        <f>[1]Calaveras!G40</f>
        <v>0</v>
      </c>
      <c r="T8" s="11" t="str">
        <f>[1]Calaveras!B43</f>
        <v>209-754-6812</v>
      </c>
      <c r="U8" s="10" t="str">
        <f>[1]Calaveras!B45</f>
        <v>skearney@co.calaveras.ca.us</v>
      </c>
      <c r="V8" s="1"/>
      <c r="W8" s="13"/>
      <c r="X8" s="13"/>
      <c r="Y8" s="13"/>
    </row>
    <row r="9" spans="1:25" x14ac:dyDescent="0.2">
      <c r="A9" s="10" t="s">
        <v>25</v>
      </c>
      <c r="B9" s="12">
        <f>[1]Colusa!B4</f>
        <v>45520</v>
      </c>
      <c r="C9" s="10" t="str">
        <f>[1]Colusa!I4</f>
        <v>Other Type (Specify Below)</v>
      </c>
      <c r="D9" s="10" t="str">
        <f>[1]Colusa!B11</f>
        <v>251 E. Webster Street</v>
      </c>
      <c r="E9" s="10" t="str">
        <f>[1]Colusa!B14</f>
        <v>Colusa</v>
      </c>
      <c r="F9" s="11">
        <f>[1]Colusa!G14</f>
        <v>95932</v>
      </c>
      <c r="G9" s="11" t="str">
        <f>[1]Colusa!B17</f>
        <v>(530) 458-0250</v>
      </c>
      <c r="H9" s="11" t="str">
        <f>[1]Colusa!B19</f>
        <v>(530) 458-0279</v>
      </c>
      <c r="I9" s="10" t="str">
        <f>[1]Colusa!G19</f>
        <v xml:space="preserve"> fraudprevention@countyofcolusaca.gov </v>
      </c>
      <c r="J9" s="10">
        <f>[1]Colusa!B24</f>
        <v>0</v>
      </c>
      <c r="K9" s="10">
        <f>[1]Colusa!G24</f>
        <v>0</v>
      </c>
      <c r="L9" s="11">
        <f>[1]Colusa!B27</f>
        <v>0</v>
      </c>
      <c r="M9" s="10">
        <f>[1]Colusa!B29</f>
        <v>0</v>
      </c>
      <c r="N9" s="10" t="str">
        <f>[1]Colusa!B32</f>
        <v>Stefanie Schantz</v>
      </c>
      <c r="O9" s="10" t="str">
        <f>[1]Colusa!G32</f>
        <v>Program Manager</v>
      </c>
      <c r="P9" s="11" t="str">
        <f>[1]Colusa!B35</f>
        <v>(530) 458-0263</v>
      </c>
      <c r="Q9" s="10" t="str">
        <f>[1]Colusa!B37</f>
        <v xml:space="preserve">Stefanie.schantz@countyofcolusaca.gov </v>
      </c>
      <c r="R9" s="10" t="str">
        <f>[1]Colusa!B40</f>
        <v>Maria Oliver</v>
      </c>
      <c r="S9" s="10" t="str">
        <f>[1]Colusa!G40</f>
        <v xml:space="preserve">HHS Supervisor </v>
      </c>
      <c r="T9" s="11" t="str">
        <f>[1]Colusa!B43</f>
        <v>(530) 458-0864</v>
      </c>
      <c r="U9" s="10" t="str">
        <f>[1]Colusa!B45</f>
        <v>Maria.Oliver@countyofcolusa.com</v>
      </c>
      <c r="V9" s="1"/>
      <c r="W9" s="13"/>
      <c r="X9" s="13"/>
      <c r="Y9" s="13"/>
    </row>
    <row r="10" spans="1:25" ht="24" customHeight="1" x14ac:dyDescent="0.2">
      <c r="A10" s="10" t="s">
        <v>26</v>
      </c>
      <c r="B10" s="12">
        <f>'[1]Contra Costa'!B4</f>
        <v>45371</v>
      </c>
      <c r="C10" s="10" t="str">
        <f>'[1]Contra Costa'!I4</f>
        <v>County Welfare Dept.</v>
      </c>
      <c r="D10" s="10" t="str">
        <f>'[1]Contra Costa'!B11</f>
        <v>400 Ellinwood Way</v>
      </c>
      <c r="E10" s="10" t="str">
        <f>'[1]Contra Costa'!B14</f>
        <v>Pleasant Hill</v>
      </c>
      <c r="F10" s="11">
        <f>'[1]Contra Costa'!G14</f>
        <v>94523</v>
      </c>
      <c r="G10" s="11" t="str">
        <f>'[1]Contra Costa'!B17</f>
        <v>(925) 602-4113</v>
      </c>
      <c r="H10" s="11" t="str">
        <f>'[1]Contra Costa'!B19</f>
        <v>(925) 521-5080</v>
      </c>
      <c r="I10" s="10">
        <f>'[1]Contra Costa'!G19</f>
        <v>0</v>
      </c>
      <c r="J10" s="10">
        <f>'[1]Contra Costa'!B24</f>
        <v>0</v>
      </c>
      <c r="K10" s="10">
        <f>'[1]Contra Costa'!G24</f>
        <v>0</v>
      </c>
      <c r="L10" s="11">
        <f>'[1]Contra Costa'!B27</f>
        <v>0</v>
      </c>
      <c r="M10" s="10">
        <f>'[1]Contra Costa'!B29</f>
        <v>0</v>
      </c>
      <c r="N10" s="10" t="str">
        <f>'[1]Contra Costa'!B32</f>
        <v>Terrie Adams</v>
      </c>
      <c r="O10" s="10" t="str">
        <f>'[1]Contra Costa'!G32</f>
        <v>Fraud and Appeals Division Manager</v>
      </c>
      <c r="P10" s="11" t="str">
        <f>'[1]Contra Costa'!B35</f>
        <v>(925) 521-5089</v>
      </c>
      <c r="Q10" s="10" t="str">
        <f>'[1]Contra Costa'!B37</f>
        <v>tadams@ehsd.cccounty.us</v>
      </c>
      <c r="R10" s="10" t="str">
        <f>'[1]Contra Costa'!B40</f>
        <v>Jackie Foust</v>
      </c>
      <c r="S10" s="10" t="str">
        <f>'[1]Contra Costa'!G40</f>
        <v>IEVS Unit Supervisor</v>
      </c>
      <c r="T10" s="11" t="str">
        <f>'[1]Contra Costa'!B43</f>
        <v>925-655-0871</v>
      </c>
      <c r="U10" s="10" t="str">
        <f>'[1]Contra Costa'!B45</f>
        <v>jfoust@ehsd.cccounty.us</v>
      </c>
      <c r="V10" s="1"/>
      <c r="W10" s="13"/>
      <c r="X10" s="14" t="s">
        <v>83</v>
      </c>
      <c r="Y10" s="14" t="s">
        <v>84</v>
      </c>
    </row>
    <row r="11" spans="1:25" x14ac:dyDescent="0.2">
      <c r="A11" s="10" t="s">
        <v>27</v>
      </c>
      <c r="B11" s="12">
        <f>'[1]Del Norte'!B4</f>
        <v>45007</v>
      </c>
      <c r="C11" s="10" t="str">
        <f>'[1]Del Norte'!I4</f>
        <v>County Welfare Dept.</v>
      </c>
      <c r="D11" s="10" t="str">
        <f>'[1]Del Norte'!B11</f>
        <v>880 Northcrest Drive</v>
      </c>
      <c r="E11" s="10" t="str">
        <f>'[1]Del Norte'!B14</f>
        <v>Crescent City</v>
      </c>
      <c r="F11" s="11">
        <f>'[1]Del Norte'!G14</f>
        <v>95531</v>
      </c>
      <c r="G11" s="11" t="str">
        <f>'[1]Del Norte'!B17</f>
        <v>(707) 464-3191</v>
      </c>
      <c r="H11" s="11" t="str">
        <f>'[1]Del Norte'!B19</f>
        <v>(707) 464-3191 ext. 2680</v>
      </c>
      <c r="I11" s="10">
        <f>'[1]Del Norte'!G19</f>
        <v>0</v>
      </c>
      <c r="J11" s="10" t="str">
        <f>'[1]Del Norte'!B24</f>
        <v>Dorothy Waddelow</v>
      </c>
      <c r="K11" s="10" t="str">
        <f>'[1]Del Norte'!G24</f>
        <v>Program Manager</v>
      </c>
      <c r="L11" s="11" t="str">
        <f>'[1]Del Norte'!B27</f>
        <v>707-464-3191 ext 2601</v>
      </c>
      <c r="M11" s="10" t="str">
        <f>'[1]Del Norte'!B29</f>
        <v>dwaddelow@co.del-norte.ca.us</v>
      </c>
      <c r="N11" s="10" t="str">
        <f>'[1]Del Norte'!B32</f>
        <v>Enrique Ortega</v>
      </c>
      <c r="O11" s="10" t="str">
        <f>'[1]Del Norte'!G32</f>
        <v>Fraud Investigator</v>
      </c>
      <c r="P11" s="11" t="str">
        <f>'[1]Del Norte'!B35</f>
        <v>707-474-3191 x 2680</v>
      </c>
      <c r="Q11" s="10" t="str">
        <f>'[1]Del Norte'!B37</f>
        <v>enrique.ortega@dnco.org</v>
      </c>
      <c r="R11" s="10">
        <f>'[1]Del Norte'!B40</f>
        <v>0</v>
      </c>
      <c r="S11" s="10">
        <f>'[1]Del Norte'!G40</f>
        <v>0</v>
      </c>
      <c r="T11" s="11">
        <f>'[1]Del Norte'!B43</f>
        <v>0</v>
      </c>
      <c r="U11" s="10">
        <f>'[1]Del Norte'!B45</f>
        <v>0</v>
      </c>
      <c r="V11" s="1"/>
      <c r="W11" s="13"/>
      <c r="X11" s="13"/>
      <c r="Y11" s="13"/>
    </row>
    <row r="12" spans="1:25" x14ac:dyDescent="0.2">
      <c r="A12" s="10" t="s">
        <v>28</v>
      </c>
      <c r="B12" s="12">
        <f>'[1]El Dorado'!B4</f>
        <v>45534</v>
      </c>
      <c r="C12" s="10" t="str">
        <f>'[1]El Dorado'!I4</f>
        <v>County Welfare Dept.</v>
      </c>
      <c r="D12" s="10" t="str">
        <f>'[1]El Dorado'!B11</f>
        <v>3057 Briw Road, Ste A</v>
      </c>
      <c r="E12" s="10" t="str">
        <f>'[1]El Dorado'!B14</f>
        <v xml:space="preserve">Placerville </v>
      </c>
      <c r="F12" s="11">
        <f>'[1]El Dorado'!G14</f>
        <v>95667</v>
      </c>
      <c r="G12" s="11" t="str">
        <f>'[1]El Dorado'!B17</f>
        <v>(530) 642-7300</v>
      </c>
      <c r="H12" s="11" t="str">
        <f>'[1]El Dorado'!B19</f>
        <v>N/A</v>
      </c>
      <c r="I12" s="10" t="str">
        <f>'[1]El Dorado'!G19</f>
        <v>N/A</v>
      </c>
      <c r="J12" s="10" t="str">
        <f>'[1]El Dorado'!B24</f>
        <v>Jeff Dreher</v>
      </c>
      <c r="K12" s="10" t="str">
        <f>'[1]El Dorado'!G24</f>
        <v xml:space="preserve">Chief Investigator </v>
      </c>
      <c r="L12" s="11" t="str">
        <f>'[1]El Dorado'!B27</f>
        <v>(530) 621-6431</v>
      </c>
      <c r="M12" s="10" t="str">
        <f>'[1]El Dorado'!B29</f>
        <v xml:space="preserve"> jeff.dreher@edcda.us</v>
      </c>
      <c r="N12" s="10" t="str">
        <f>'[1]El Dorado'!B32</f>
        <v>Brian Quintanilla</v>
      </c>
      <c r="O12" s="10" t="str">
        <f>'[1]El Dorado'!G32</f>
        <v>Program Manager</v>
      </c>
      <c r="P12" s="11" t="str">
        <f>'[1]El Dorado'!B35</f>
        <v>(530) 642-4806</v>
      </c>
      <c r="Q12" s="10" t="str">
        <f>'[1]El Dorado'!B37</f>
        <v>Brian.Quintanilla@edcgov.us</v>
      </c>
      <c r="R12" s="10" t="str">
        <f>'[1]El Dorado'!B40</f>
        <v>Tim King</v>
      </c>
      <c r="S12" s="10" t="str">
        <f>'[1]El Dorado'!G40</f>
        <v xml:space="preserve">Eligibility Supervisor </v>
      </c>
      <c r="T12" s="11" t="str">
        <f>'[1]El Dorado'!B43</f>
        <v>(530) 642-4884</v>
      </c>
      <c r="U12" s="10" t="str">
        <f>'[1]El Dorado'!B45</f>
        <v>tim.king@edcgov.us</v>
      </c>
      <c r="V12" s="1"/>
      <c r="W12" s="13"/>
      <c r="X12" s="13"/>
      <c r="Y12" s="13"/>
    </row>
    <row r="13" spans="1:25" x14ac:dyDescent="0.2">
      <c r="A13" s="22" t="s">
        <v>29</v>
      </c>
      <c r="B13" s="12">
        <f>[1]Fresno!B4</f>
        <v>44897</v>
      </c>
      <c r="C13" s="10" t="s">
        <v>141</v>
      </c>
      <c r="D13" s="10" t="str">
        <f>[1]Fresno!B11</f>
        <v xml:space="preserve">2135 Fresno St. </v>
      </c>
      <c r="E13" s="10" t="str">
        <f>[1]Fresno!B14</f>
        <v>Fresno</v>
      </c>
      <c r="F13" s="11">
        <f>[1]Fresno!G14</f>
        <v>93721</v>
      </c>
      <c r="G13" s="11" t="str">
        <f>[1]Fresno!B17</f>
        <v>(559) 600-3306</v>
      </c>
      <c r="H13" s="11" t="str">
        <f>[1]Fresno!B19</f>
        <v>(559) 600-5045</v>
      </c>
      <c r="I13" s="10" t="str">
        <f>[1]Fresno!G19</f>
        <v>DA-SIU@co.fresno.ca.us</v>
      </c>
      <c r="J13" s="10" t="str">
        <f>[1]Fresno!B24</f>
        <v>Benito Castellanos</v>
      </c>
      <c r="K13" s="10" t="str">
        <f>[1]Fresno!G24</f>
        <v>Commander</v>
      </c>
      <c r="L13" s="11" t="str">
        <f>[1]Fresno!B27</f>
        <v>(559)600-4428</v>
      </c>
      <c r="M13" s="10" t="str">
        <f>[1]Fresno!B29</f>
        <v>bcastellanos@fresnocountyca.gov</v>
      </c>
      <c r="N13" s="10" t="str">
        <f>[1]Fresno!B32</f>
        <v xml:space="preserve">Charleen Juarez </v>
      </c>
      <c r="O13" s="10" t="str">
        <f>[1]Fresno!G32</f>
        <v>IEVS Coordinator</v>
      </c>
      <c r="P13" s="11" t="str">
        <f>[1]Fresno!B35</f>
        <v>(559) 600-3306</v>
      </c>
      <c r="Q13" s="10" t="str">
        <f>[1]Fresno!B37</f>
        <v xml:space="preserve"> cjuarez@fresnocountyca.gov</v>
      </c>
      <c r="R13" s="10" t="str">
        <f>[1]Fresno!B40</f>
        <v>Jonathan Hunt/ Elisa Gallegos</v>
      </c>
      <c r="S13" s="10" t="str">
        <f>[1]Fresno!G40</f>
        <v>IEVS &amp; Collections/ Prog Mngr Progam Integ Divsion</v>
      </c>
      <c r="T13" s="11" t="str">
        <f>[1]Fresno!B43</f>
        <v>(559) 600-3763/(559)540-3061</v>
      </c>
      <c r="U13" s="10" t="str">
        <f>[1]Fresno!B45</f>
        <v>jhunt@fresnocountyca.gov/gallee@fresnocountyca.gov</v>
      </c>
      <c r="V13" s="1"/>
      <c r="W13" s="13"/>
      <c r="X13" s="13"/>
      <c r="Y13" s="13"/>
    </row>
    <row r="14" spans="1:25" x14ac:dyDescent="0.2">
      <c r="A14" s="10" t="s">
        <v>30</v>
      </c>
      <c r="B14" s="12">
        <f>[1]Glenn!B4</f>
        <v>45527</v>
      </c>
      <c r="C14" s="10" t="str">
        <f>[1]Glenn!I4</f>
        <v>County Welfare Dept.</v>
      </c>
      <c r="D14" s="13" t="str">
        <f>[1]Glenn!B11</f>
        <v>420 E Laurel Street</v>
      </c>
      <c r="E14" s="13" t="str">
        <f>[1]Glenn!B14</f>
        <v>Willows</v>
      </c>
      <c r="F14" s="11">
        <f>[1]Glenn!G14</f>
        <v>95988</v>
      </c>
      <c r="G14" s="16" t="str">
        <f>[1]Glenn!B17</f>
        <v>(530) 934-6518</v>
      </c>
      <c r="H14" s="11" t="str">
        <f>[1]Glenn!B19</f>
        <v>(530) 934-6518</v>
      </c>
      <c r="I14" s="13" t="str">
        <f>[1]Glenn!G19</f>
        <v>N/A</v>
      </c>
      <c r="J14" s="13" t="str">
        <f>[1]Glenn!B24</f>
        <v>Ernest Peters</v>
      </c>
      <c r="K14" s="13" t="str">
        <f>[1]Glenn!G24</f>
        <v>Supervising Welfare Fraud Investigator</v>
      </c>
      <c r="L14" s="11" t="str">
        <f>[1]Glenn!B27</f>
        <v>(530) 934-1419</v>
      </c>
      <c r="M14" s="13" t="str">
        <f>[1]Glenn!B29</f>
        <v>Epeters@countyofglenn.net</v>
      </c>
      <c r="N14" s="13"/>
      <c r="O14" s="13"/>
      <c r="P14" s="11"/>
      <c r="Q14" s="13"/>
      <c r="R14" s="13">
        <f>[1]Glenn!B40</f>
        <v>0</v>
      </c>
      <c r="S14" s="13">
        <f>[1]Glenn!G40</f>
        <v>0</v>
      </c>
      <c r="T14" s="11">
        <f>[1]Glenn!B43</f>
        <v>0</v>
      </c>
      <c r="U14" s="13">
        <f>[1]Glenn!B45</f>
        <v>0</v>
      </c>
      <c r="V14" s="1"/>
      <c r="W14" s="13"/>
      <c r="X14" s="13"/>
      <c r="Y14" s="13"/>
    </row>
    <row r="15" spans="1:25" x14ac:dyDescent="0.2">
      <c r="A15" s="10" t="s">
        <v>31</v>
      </c>
      <c r="B15" s="12">
        <f>[1]Humboldt!B4</f>
        <v>45527</v>
      </c>
      <c r="C15" s="10" t="str">
        <f>[1]Humboldt!I4</f>
        <v>County Welfare Dept.</v>
      </c>
      <c r="D15" s="10" t="str">
        <f>[1]Humboldt!B11</f>
        <v>605 K Street</v>
      </c>
      <c r="E15" s="10" t="str">
        <f>[1]Humboldt!B14</f>
        <v>Eureka</v>
      </c>
      <c r="F15" s="11">
        <f>[1]Humboldt!G14</f>
        <v>95501</v>
      </c>
      <c r="G15" s="11" t="str">
        <f>[1]Humboldt!B17</f>
        <v>(707) 388-6311</v>
      </c>
      <c r="H15" s="11" t="str">
        <f>[1]Humboldt!B19</f>
        <v>(707) 445-6072</v>
      </c>
      <c r="I15" s="10" t="str">
        <f>[1]Humboldt!G19</f>
        <v>N/A</v>
      </c>
      <c r="J15" s="10" t="str">
        <f>[1]Humboldt!B24</f>
        <v>Sammy Gentle</v>
      </c>
      <c r="K15" s="10" t="str">
        <f>[1]Humboldt!G24</f>
        <v>Supervising Welfare Investigator</v>
      </c>
      <c r="L15" s="11" t="str">
        <f>[1]Humboldt!B27</f>
        <v>(707) 388-6315</v>
      </c>
      <c r="M15" s="10" t="str">
        <f>[1]Humboldt!B29</f>
        <v>sgentle@co.humboldt.ca.us</v>
      </c>
      <c r="N15" s="10" t="str">
        <f>[1]Humboldt!B32</f>
        <v>Heather Hodge</v>
      </c>
      <c r="O15" s="10" t="str">
        <f>[1]Humboldt!G32</f>
        <v>Senior Office Assistant</v>
      </c>
      <c r="P15" s="11" t="str">
        <f>[1]Humboldt!B35</f>
        <v>(707) 388-6311</v>
      </c>
      <c r="Q15" s="10" t="str">
        <f>[1]Humboldt!B37</f>
        <v>hhodge@co.humboldt.ca.us</v>
      </c>
      <c r="R15" s="10" t="str">
        <f>[1]Humboldt!B40</f>
        <v>Irene Bartley</v>
      </c>
      <c r="S15" s="10" t="str">
        <f>[1]Humboldt!G40</f>
        <v>Staff Services Analyst</v>
      </c>
      <c r="T15" s="11" t="str">
        <f>[1]Humboldt!B43</f>
        <v>(707) 388-6344</v>
      </c>
      <c r="U15" s="10" t="str">
        <f>[1]Humboldt!B45</f>
        <v>ibartley@co.humboldt.ca.us</v>
      </c>
      <c r="V15" s="1"/>
      <c r="W15" s="13"/>
      <c r="X15" s="13"/>
      <c r="Y15" s="13"/>
    </row>
    <row r="16" spans="1:25" x14ac:dyDescent="0.2">
      <c r="A16" s="10" t="s">
        <v>32</v>
      </c>
      <c r="B16" s="12">
        <f>[1]Imperial!B4</f>
        <v>43507</v>
      </c>
      <c r="C16" s="10" t="str">
        <f>[1]Imperial!I4</f>
        <v>County Welfare Dept.</v>
      </c>
      <c r="D16" s="10" t="str">
        <f>[1]Imperial!B11</f>
        <v>2995 S. 4th Street, Suite 105</v>
      </c>
      <c r="E16" s="10" t="str">
        <f>[1]Imperial!B14</f>
        <v>El Centro</v>
      </c>
      <c r="F16" s="11">
        <f>[1]Imperial!G14</f>
        <v>92243</v>
      </c>
      <c r="G16" s="11" t="str">
        <f>[1]Imperial!B17</f>
        <v>(760) 482-2931</v>
      </c>
      <c r="H16" s="11" t="str">
        <f>[1]Imperial!B19</f>
        <v>N/A</v>
      </c>
      <c r="I16" s="10" t="str">
        <f>[1]Imperial!G19</f>
        <v>N/A</v>
      </c>
      <c r="J16" s="10" t="str">
        <f>[1]Imperial!B24</f>
        <v xml:space="preserve">Justin Matus </v>
      </c>
      <c r="K16" s="10" t="str">
        <f>[1]Imperial!G24</f>
        <v>Chief Investigator??</v>
      </c>
      <c r="L16" s="11">
        <f>[1]Imperial!B27</f>
        <v>0</v>
      </c>
      <c r="M16" s="10" t="str">
        <f>[1]Imperial!B29</f>
        <v>JustinMatus@co.imperial.ca.us</v>
      </c>
      <c r="N16" s="10" t="str">
        <f>[1]Imperial!B32</f>
        <v>Laura Carrillo</v>
      </c>
      <c r="O16" s="10" t="str">
        <f>[1]Imperial!G32</f>
        <v>Deputy Director</v>
      </c>
      <c r="P16" s="11">
        <f>[1]Imperial!B35</f>
        <v>0</v>
      </c>
      <c r="Q16" s="10" t="str">
        <f>[1]Imperial!B37</f>
        <v>LauraCarrillo@co.imperial.ca.us</v>
      </c>
      <c r="R16" s="10">
        <f>[1]Imperial!B40</f>
        <v>0</v>
      </c>
      <c r="S16" s="10">
        <f>[1]Imperial!G40</f>
        <v>0</v>
      </c>
      <c r="T16" s="11">
        <f>[1]Imperial!B43</f>
        <v>0</v>
      </c>
      <c r="U16" s="10">
        <f>[1]Imperial!B45</f>
        <v>0</v>
      </c>
      <c r="V16" s="1"/>
      <c r="W16" s="13"/>
      <c r="X16" s="13"/>
      <c r="Y16" s="13"/>
    </row>
    <row r="17" spans="1:25" x14ac:dyDescent="0.2">
      <c r="A17" s="22" t="s">
        <v>33</v>
      </c>
      <c r="B17" s="12">
        <f>[1]Inyo!B4</f>
        <v>45147</v>
      </c>
      <c r="C17" s="10" t="str">
        <f>[1]Inyo!I4</f>
        <v>District Attorney</v>
      </c>
      <c r="D17" s="10" t="str">
        <f>[1]Inyo!B11</f>
        <v xml:space="preserve">162 East Line Street, Suite D (District Attorney) </v>
      </c>
      <c r="E17" s="10" t="str">
        <f>[1]Inyo!B14</f>
        <v>Bishop</v>
      </c>
      <c r="F17" s="11">
        <f>[1]Inyo!G14</f>
        <v>93514</v>
      </c>
      <c r="G17" s="11" t="str">
        <f>[1]Inyo!B17</f>
        <v>(760) 873-7987</v>
      </c>
      <c r="H17" s="11" t="str">
        <f>[1]Inyo!B19</f>
        <v>N/A</v>
      </c>
      <c r="I17" s="10" t="str">
        <f>[1]Inyo!G19</f>
        <v>N/A</v>
      </c>
      <c r="J17" s="10">
        <f>[1]Inyo!B24</f>
        <v>0</v>
      </c>
      <c r="K17" s="10" t="str">
        <f>[1]Inyo!G24</f>
        <v>Chief Investigator</v>
      </c>
      <c r="L17" s="11">
        <f>[1]Inyo!B27</f>
        <v>0</v>
      </c>
      <c r="M17" s="10">
        <f>[1]Inyo!B29</f>
        <v>0</v>
      </c>
      <c r="N17" s="10" t="str">
        <f>[1]Inyo!B32</f>
        <v>Morningstar Willis-Wagoner</v>
      </c>
      <c r="O17" s="10" t="str">
        <f>[1]Inyo!G32</f>
        <v>Program Manager</v>
      </c>
      <c r="P17" s="11" t="str">
        <f>[1]Inyo!B35</f>
        <v>(760) 872-1394</v>
      </c>
      <c r="Q17" s="10" t="str">
        <f>[1]Inyo!B37</f>
        <v>mwagoner@inyocounty.us</v>
      </c>
      <c r="R17" s="10" t="str">
        <f>[1]Inyo!B40</f>
        <v>Rick Beall</v>
      </c>
      <c r="S17" s="10">
        <f>[1]Inyo!G40</f>
        <v>0</v>
      </c>
      <c r="T17" s="11" t="str">
        <f>[1]Inyo!B43</f>
        <v>(760) 873-7987</v>
      </c>
      <c r="U17" s="10" t="str">
        <f>[1]Inyo!B45</f>
        <v>rbeall@inyocounty.us</v>
      </c>
      <c r="V17" s="1"/>
      <c r="W17" s="13"/>
      <c r="X17" s="13"/>
      <c r="Y17" s="13"/>
    </row>
    <row r="18" spans="1:25" x14ac:dyDescent="0.2">
      <c r="A18" s="22" t="s">
        <v>34</v>
      </c>
      <c r="B18" s="12">
        <f>[1]Kern!B4</f>
        <v>45547</v>
      </c>
      <c r="C18" s="10" t="str">
        <f>[1]Kern!I4</f>
        <v>District Attorney</v>
      </c>
      <c r="D18" s="10" t="str">
        <f>[1]Kern!B11</f>
        <v>1300 18th Street #D</v>
      </c>
      <c r="E18" s="10" t="str">
        <f>[1]Kern!B14</f>
        <v>Bakersfield</v>
      </c>
      <c r="F18" s="11">
        <f>[1]Kern!G14</f>
        <v>93301</v>
      </c>
      <c r="G18" s="11" t="str">
        <f>[1]Kern!B17</f>
        <v>(707) 464-3191</v>
      </c>
      <c r="H18" s="11">
        <f>[1]Kern!B19</f>
        <v>0</v>
      </c>
      <c r="I18" s="10">
        <f>[1]Kern!G19</f>
        <v>0</v>
      </c>
      <c r="J18" s="10" t="str">
        <f>[1]Kern!B24</f>
        <v>Veronica Alvarez</v>
      </c>
      <c r="K18" s="10" t="str">
        <f>[1]Kern!G24</f>
        <v>Lieutenant</v>
      </c>
      <c r="L18" s="11" t="str">
        <f>[1]Kern!B27</f>
        <v>661-633-7283</v>
      </c>
      <c r="M18" s="10" t="str">
        <f>[1]Kern!B29</f>
        <v>valvarez@kernda.org</v>
      </c>
      <c r="N18" s="10">
        <f>[1]Kern!B32</f>
        <v>0</v>
      </c>
      <c r="O18" s="10">
        <f>[1]Kern!G32</f>
        <v>0</v>
      </c>
      <c r="P18" s="11">
        <f>[1]Kern!B35</f>
        <v>0</v>
      </c>
      <c r="Q18" s="10">
        <f>[1]Kern!B37</f>
        <v>0</v>
      </c>
      <c r="R18" s="10">
        <f>[1]Kern!B40</f>
        <v>0</v>
      </c>
      <c r="S18" s="10">
        <f>[1]Kern!G40</f>
        <v>0</v>
      </c>
      <c r="T18" s="11">
        <f>[1]Kern!B43</f>
        <v>0</v>
      </c>
      <c r="U18" s="10">
        <f>[1]Kern!B45</f>
        <v>0</v>
      </c>
      <c r="V18" s="1"/>
      <c r="W18" s="13"/>
      <c r="X18" s="13"/>
      <c r="Y18" s="13"/>
    </row>
    <row r="19" spans="1:25" x14ac:dyDescent="0.2">
      <c r="A19" s="10" t="s">
        <v>35</v>
      </c>
      <c r="B19" s="12">
        <f>[1]Kings!B4</f>
        <v>45534</v>
      </c>
      <c r="C19" s="10" t="str">
        <f>[1]Kings!I4</f>
        <v>County Welfare Dept.</v>
      </c>
      <c r="D19" s="10" t="str">
        <f>[1]Kings!B11</f>
        <v>1400 W Lacey Blvd, Bldg 12</v>
      </c>
      <c r="E19" s="10" t="str">
        <f>[1]Kings!B14</f>
        <v>Hanford</v>
      </c>
      <c r="F19" s="11">
        <f>[1]Kings!G14</f>
        <v>93230</v>
      </c>
      <c r="G19" s="11">
        <f>[1]Kings!B17</f>
        <v>0</v>
      </c>
      <c r="H19" s="11" t="str">
        <f>[1]Kings!B19</f>
        <v>(559) 852-2121</v>
      </c>
      <c r="I19" s="10">
        <f>[1]Kings!G19</f>
        <v>0</v>
      </c>
      <c r="J19" s="10" t="str">
        <f>[1]Kings!B24</f>
        <v>Maricruz Clement</v>
      </c>
      <c r="K19" s="10" t="str">
        <f>[1]Kings!G24</f>
        <v>Supervising Investgator</v>
      </c>
      <c r="L19" s="11" t="str">
        <f>[1]Kings!B27</f>
        <v>(559) 852-4479</v>
      </c>
      <c r="M19" s="10" t="str">
        <f>[1]Kings!B29</f>
        <v>Maricruz.Clement@co.kings.ca.us</v>
      </c>
      <c r="N19" s="10" t="str">
        <f>[1]Kings!B32</f>
        <v>Wendy Osikafo</v>
      </c>
      <c r="O19" s="10" t="str">
        <f>[1]Kings!G32</f>
        <v xml:space="preserve">Director </v>
      </c>
      <c r="P19" s="11" t="str">
        <f>[1]Kings!B35</f>
        <v>559-852-2200</v>
      </c>
      <c r="Q19" s="10" t="str">
        <f>[1]Kings!B37</f>
        <v>wendy.osikafo@co.kings.ca.us</v>
      </c>
      <c r="R19" s="10">
        <f>[1]Kings!B40</f>
        <v>0</v>
      </c>
      <c r="S19" s="10">
        <f>[1]Kings!G40</f>
        <v>0</v>
      </c>
      <c r="T19" s="11">
        <f>[1]Kings!B43</f>
        <v>0</v>
      </c>
      <c r="U19" s="10">
        <f>[1]Kings!B45</f>
        <v>0</v>
      </c>
      <c r="V19" s="1"/>
      <c r="W19" s="13"/>
      <c r="X19" s="13"/>
      <c r="Y19" s="13"/>
    </row>
    <row r="20" spans="1:25" x14ac:dyDescent="0.2">
      <c r="A20" s="10" t="s">
        <v>36</v>
      </c>
      <c r="B20" s="12">
        <f>[1]Lake!B4</f>
        <v>45520</v>
      </c>
      <c r="C20" s="10" t="s">
        <v>37</v>
      </c>
      <c r="D20" s="10" t="str">
        <f>[1]Lake!B11</f>
        <v>4477 Moss Ave, Suite C</v>
      </c>
      <c r="E20" s="10" t="str">
        <f>[1]Lake!B14</f>
        <v>Clearlake</v>
      </c>
      <c r="F20" s="11">
        <f>[1]Lake!G14</f>
        <v>95422</v>
      </c>
      <c r="G20" s="11" t="str">
        <f>[1]Lake!B17</f>
        <v>(707) 995-4306</v>
      </c>
      <c r="H20" s="11" t="str">
        <f>[1]Lake!B19</f>
        <v>(707) 995-4306</v>
      </c>
      <c r="I20" s="10" t="str">
        <f>[1]Lake!G19</f>
        <v>ken.mondfrans@lakecountyca.gov</v>
      </c>
      <c r="J20" s="10" t="str">
        <f>[1]Lake!B24</f>
        <v>Ken Mondfrans</v>
      </c>
      <c r="K20" s="10" t="str">
        <f>[1]Lake!G24</f>
        <v>Supervising Welfare Fraud Investigator</v>
      </c>
      <c r="L20" s="11" t="str">
        <f>[1]Lake!B27</f>
        <v>(707) 995-4306</v>
      </c>
      <c r="M20" s="10" t="str">
        <f>[1]Lake!B29</f>
        <v>ken.mondfrans@lakecountyca.gov</v>
      </c>
      <c r="N20" s="10" t="str">
        <f>[1]Lake!B32</f>
        <v xml:space="preserve">Melinda Wymer </v>
      </c>
      <c r="O20" s="10" t="str">
        <f>[1]Lake!G32</f>
        <v xml:space="preserve"> Welfare Fraud Investigator </v>
      </c>
      <c r="P20" s="11">
        <f>[1]Lake!B35</f>
        <v>0</v>
      </c>
      <c r="Q20" s="10" t="str">
        <f>[1]Lake!B37</f>
        <v>Melinda.wymer@lakecountyca.gov</v>
      </c>
      <c r="R20" s="10" t="str">
        <f>[1]Lake!B40</f>
        <v xml:space="preserve">Victor Rico </v>
      </c>
      <c r="S20" s="10" t="str">
        <f>[1]Lake!G40</f>
        <v xml:space="preserve">Welfare Fraud Investigator </v>
      </c>
      <c r="T20" s="11">
        <f>[1]Lake!B43</f>
        <v>0</v>
      </c>
      <c r="U20" s="10" t="str">
        <f>[1]Lake!B45</f>
        <v>Victor.rico@lakecountyca.gov</v>
      </c>
      <c r="V20" s="1"/>
      <c r="W20" s="13"/>
      <c r="X20" s="13"/>
      <c r="Y20" s="13"/>
    </row>
    <row r="21" spans="1:25" x14ac:dyDescent="0.2">
      <c r="A21" s="10" t="s">
        <v>38</v>
      </c>
      <c r="B21" s="12">
        <f>[1]Lassen!B4</f>
        <v>45415</v>
      </c>
      <c r="C21" s="10" t="str">
        <f>[1]Lassen!I4</f>
        <v>County Welfare Dept.</v>
      </c>
      <c r="D21" s="10" t="str">
        <f>[1]Lassen!B11</f>
        <v>1400 Chestnut Street, Suite A</v>
      </c>
      <c r="E21" s="10" t="str">
        <f>[1]Lassen!B14</f>
        <v>Susanville</v>
      </c>
      <c r="F21" s="11">
        <f>[1]Lassen!G14</f>
        <v>96130</v>
      </c>
      <c r="G21" s="11" t="str">
        <f>[1]Lassen!B17</f>
        <v>(530) 251-8182</v>
      </c>
      <c r="H21" s="11" t="str">
        <f>[1]Lassen!B19</f>
        <v>(530) 251-8182</v>
      </c>
      <c r="I21" s="10" t="str">
        <f>[1]Lassen!G19</f>
        <v>lclwd@co.lassen.ca.us</v>
      </c>
      <c r="J21" s="10" t="str">
        <f>[1]Lassen!B24</f>
        <v>Natalie Ruegger</v>
      </c>
      <c r="K21" s="10" t="str">
        <f>[1]Lassen!G24</f>
        <v>Staff Analyst</v>
      </c>
      <c r="L21" s="11" t="str">
        <f>[1]Lassen!B27</f>
        <v>530-251-8156</v>
      </c>
      <c r="M21" s="10" t="str">
        <f>[1]Lassen!B29</f>
        <v>nruegger@co.lassen.ca.us</v>
      </c>
      <c r="N21" s="10" t="str">
        <f>[1]Lassen!B32</f>
        <v>Jayson Vial</v>
      </c>
      <c r="O21" s="10" t="str">
        <f>[1]Lassen!G32</f>
        <v>Director, Community Social Services</v>
      </c>
      <c r="P21" s="11">
        <f>[1]Lassen!B35</f>
        <v>0</v>
      </c>
      <c r="Q21" s="10" t="str">
        <f>[1]Lassen!B37</f>
        <v>jvial@co.lassen.ca.us</v>
      </c>
      <c r="R21" s="10">
        <f>[1]Lassen!B40</f>
        <v>0</v>
      </c>
      <c r="S21" s="10">
        <f>[1]Lassen!G40</f>
        <v>0</v>
      </c>
      <c r="T21" s="11">
        <f>[1]Lassen!B43</f>
        <v>0</v>
      </c>
      <c r="U21" s="10">
        <f>[1]Lassen!B45</f>
        <v>0</v>
      </c>
      <c r="V21" s="1"/>
      <c r="W21" s="13"/>
      <c r="X21" s="13"/>
      <c r="Y21" s="13"/>
    </row>
    <row r="22" spans="1:25" ht="21" customHeight="1" x14ac:dyDescent="0.2">
      <c r="A22" s="10" t="s">
        <v>39</v>
      </c>
      <c r="B22" s="12">
        <f>'[1]Los Angeles'!B4</f>
        <v>45527</v>
      </c>
      <c r="C22" s="10" t="str">
        <f>'[1]Los Angeles'!I4</f>
        <v>County Welfare Dept.</v>
      </c>
      <c r="D22" s="10" t="str">
        <f>'[1]Los Angeles'!B11</f>
        <v>20101 Hamilton Ave. #200</v>
      </c>
      <c r="E22" s="10" t="str">
        <f>'[1]Los Angeles'!B14</f>
        <v>Torrance</v>
      </c>
      <c r="F22" s="11">
        <f>'[1]Los Angeles'!G14</f>
        <v>90502</v>
      </c>
      <c r="G22" s="11" t="str">
        <f>'[1]Los Angeles'!B17</f>
        <v>(310) 349-4609</v>
      </c>
      <c r="H22" s="11" t="str">
        <f>'[1]Los Angeles'!B19</f>
        <v>(800) 873-7283</v>
      </c>
      <c r="I22" s="10" t="str">
        <f>'[1]Los Angeles'!G19</f>
        <v>N/A</v>
      </c>
      <c r="J22" s="10" t="str">
        <f>'[1]Los Angeles'!B24</f>
        <v>Jorge Franco</v>
      </c>
      <c r="K22" s="10" t="str">
        <f>'[1]Los Angeles'!G24</f>
        <v>Director</v>
      </c>
      <c r="L22" s="11" t="str">
        <f>'[1]Los Angeles'!B27</f>
        <v>(310) 349-4500</v>
      </c>
      <c r="M22" s="10" t="str">
        <f>'[1]Los Angeles'!B29</f>
        <v>jorgefranco@dpss.lacounty.gov</v>
      </c>
      <c r="N22" s="10" t="str">
        <f>'[1]Los Angeles'!B32</f>
        <v>Annie Dallacroce</v>
      </c>
      <c r="O22" s="10" t="str">
        <f>'[1]Los Angeles'!G32</f>
        <v>HSA II</v>
      </c>
      <c r="P22" s="11" t="str">
        <f>'[1]Los Angeles'!B35</f>
        <v>(310) 349-4505</v>
      </c>
      <c r="Q22" s="10" t="str">
        <f>'[1]Los Angeles'!B37</f>
        <v>AnnieDallacroce@dpss.lacounty.gov</v>
      </c>
      <c r="R22" s="10" t="str">
        <f>'[1]Los Angeles'!B40</f>
        <v>Rashawn Spinks</v>
      </c>
      <c r="S22" s="10" t="str">
        <f>'[1]Los Angeles'!G40</f>
        <v>HSA I</v>
      </c>
      <c r="T22" s="11" t="str">
        <f>'[1]Los Angeles'!B43</f>
        <v>(310) 349-4516</v>
      </c>
      <c r="U22" s="10" t="str">
        <f>'[1]Los Angeles'!B45</f>
        <v>Rashawnspinks@dpss.lacounty.gov</v>
      </c>
      <c r="V22" s="1"/>
      <c r="W22" s="13"/>
      <c r="X22" s="14" t="s">
        <v>85</v>
      </c>
      <c r="Y22" s="17" t="s">
        <v>86</v>
      </c>
    </row>
    <row r="23" spans="1:25" x14ac:dyDescent="0.2">
      <c r="A23" s="22" t="s">
        <v>40</v>
      </c>
      <c r="B23" s="12">
        <f>[1]Madera!B4</f>
        <v>45604</v>
      </c>
      <c r="C23" s="10" t="str">
        <f>[1]Madera!I4</f>
        <v>District Attorney</v>
      </c>
      <c r="D23" s="10" t="str">
        <f>[1]Madera!B11</f>
        <v>209 W. Yosemite Ave</v>
      </c>
      <c r="E23" s="10" t="str">
        <f>[1]Madera!B14</f>
        <v>Madera</v>
      </c>
      <c r="F23" s="11">
        <f>[1]Madera!G14</f>
        <v>93637</v>
      </c>
      <c r="G23" s="11" t="str">
        <f>[1]Madera!B17</f>
        <v>(559) 395-0605</v>
      </c>
      <c r="H23" s="11">
        <f>[1]Madera!B19</f>
        <v>0</v>
      </c>
      <c r="I23" s="10">
        <f>[1]Madera!G19</f>
        <v>0</v>
      </c>
      <c r="J23" s="10" t="str">
        <f>[1]Madera!B24</f>
        <v>Jennifer Parton-Newsom</v>
      </c>
      <c r="K23" s="10" t="str">
        <f>[1]Madera!G24</f>
        <v>Chief of DA Investigations</v>
      </c>
      <c r="L23" s="11" t="str">
        <f>[1]Madera!B27</f>
        <v>(559) 395-0600</v>
      </c>
      <c r="M23" s="10" t="str">
        <f>[1]Madera!B29</f>
        <v>Jennifer.Parton@maderacounty.com</v>
      </c>
      <c r="N23" s="10" t="str">
        <f>[1]Madera!B32</f>
        <v>Andrew Rodriguez</v>
      </c>
      <c r="O23" s="10" t="str">
        <f>[1]Madera!G32</f>
        <v>Supervising DA Investigator</v>
      </c>
      <c r="P23" s="11" t="str">
        <f>[1]Madera!B35</f>
        <v>(559) 395-0600</v>
      </c>
      <c r="Q23" s="10" t="str">
        <f>[1]Madera!B37</f>
        <v>Andrew.Rodriguez@maderacounty.com</v>
      </c>
      <c r="R23" s="10">
        <f>[1]Madera!B40</f>
        <v>0</v>
      </c>
      <c r="S23" s="10">
        <f>[1]Madera!G40</f>
        <v>0</v>
      </c>
      <c r="T23" s="11">
        <f>[1]Madera!B43</f>
        <v>0</v>
      </c>
      <c r="U23" s="10">
        <f>[1]Madera!B45</f>
        <v>0</v>
      </c>
      <c r="V23" s="1"/>
      <c r="W23" s="13"/>
      <c r="X23" s="13"/>
      <c r="Y23" s="13"/>
    </row>
    <row r="24" spans="1:25" x14ac:dyDescent="0.2">
      <c r="A24" s="10" t="s">
        <v>41</v>
      </c>
      <c r="B24" s="12">
        <f>[1]Marin!B4</f>
        <v>45527</v>
      </c>
      <c r="C24" s="10" t="str">
        <f>[1]Marin!I4</f>
        <v>County Welfare Dept.</v>
      </c>
      <c r="D24" s="10" t="str">
        <f>[1]Marin!B11</f>
        <v>30 North San Pedro Road</v>
      </c>
      <c r="E24" s="10" t="str">
        <f>[1]Marin!B14</f>
        <v>San  Rafael</v>
      </c>
      <c r="F24" s="11">
        <f>[1]Marin!G14</f>
        <v>94903</v>
      </c>
      <c r="G24" s="11" t="str">
        <f>[1]Marin!B17</f>
        <v>(415) 473-6996</v>
      </c>
      <c r="H24" s="11" t="str">
        <f>[1]Marin!B19</f>
        <v>N/A</v>
      </c>
      <c r="I24" s="10" t="str">
        <f>[1]Marin!G19</f>
        <v>N/A</v>
      </c>
      <c r="J24" s="10" t="str">
        <f>[1]Marin!B24</f>
        <v>Jesly Zambrano</v>
      </c>
      <c r="K24" s="10" t="str">
        <f>[1]Marin!G24</f>
        <v>Supervising Investigator</v>
      </c>
      <c r="L24" s="11" t="str">
        <f>[1]Marin!B27</f>
        <v>(415) 473-7073</v>
      </c>
      <c r="M24" s="10" t="str">
        <f>[1]Marin!B29</f>
        <v>jzambrano@marincounty.org</v>
      </c>
      <c r="N24" s="10" t="str">
        <f>[1]Marin!B32</f>
        <v>Kathleen Bauer</v>
      </c>
      <c r="O24" s="10" t="str">
        <f>[1]Marin!G32</f>
        <v>Investigator</v>
      </c>
      <c r="P24" s="11" t="str">
        <f>[1]Marin!B35</f>
        <v>(415) 473-7074</v>
      </c>
      <c r="Q24" s="10" t="str">
        <f>[1]Marin!B37</f>
        <v>kbauer@marincounty.org</v>
      </c>
      <c r="R24" s="10" t="str">
        <f>[1]Marin!B40</f>
        <v>Erica McGlaston</v>
      </c>
      <c r="S24" s="10" t="str">
        <f>[1]Marin!G40</f>
        <v>Investigator</v>
      </c>
      <c r="T24" s="11" t="str">
        <f>[1]Marin!B43</f>
        <v>(415) 473-3675</v>
      </c>
      <c r="U24" s="10" t="str">
        <f>[1]Marin!B45</f>
        <v>EMcGlaston@marincounty.org</v>
      </c>
      <c r="V24" s="1"/>
      <c r="W24" s="13"/>
      <c r="X24" s="13"/>
      <c r="Y24" s="13"/>
    </row>
    <row r="25" spans="1:25" x14ac:dyDescent="0.2">
      <c r="A25" s="10" t="s">
        <v>42</v>
      </c>
      <c r="B25" s="12">
        <f>[1]Mariposa!B4</f>
        <v>45458</v>
      </c>
      <c r="C25" s="10" t="str">
        <f>[1]Mariposa!I4</f>
        <v>County Welfare Dept.</v>
      </c>
      <c r="D25" s="10" t="str">
        <f>[1]Mariposa!B11</f>
        <v>5362 Lemee Lane</v>
      </c>
      <c r="E25" s="10" t="str">
        <f>[1]Mariposa!B14</f>
        <v>Mariposa</v>
      </c>
      <c r="F25" s="11">
        <f>[1]Mariposa!G14</f>
        <v>95338</v>
      </c>
      <c r="G25" s="11">
        <f>[1]Mariposa!B17</f>
        <v>2099662000</v>
      </c>
      <c r="H25" s="11" t="str">
        <f>[1]Mariposa!B19</f>
        <v>(209) 742-0901</v>
      </c>
      <c r="I25" s="10" t="str">
        <f>[1]Mariposa!G19</f>
        <v>wsternberg@mariposacounty.org</v>
      </c>
      <c r="J25" s="10" t="str">
        <f>[1]Mariposa!B24</f>
        <v>Kristina keheley</v>
      </c>
      <c r="K25" s="10" t="str">
        <f>[1]Mariposa!G24</f>
        <v>(HEAD OF ENTIRE AGENCY)</v>
      </c>
      <c r="L25" s="11" t="str">
        <f>[1]Mariposa!B27</f>
        <v>209-742-9694</v>
      </c>
      <c r="M25" s="10" t="str">
        <f>[1]Mariposa!B29</f>
        <v>kkeheley@mariposacounty.org</v>
      </c>
      <c r="N25" s="10" t="str">
        <f>[1]Mariposa!B32</f>
        <v>Wendy Sternberg</v>
      </c>
      <c r="O25" s="10" t="str">
        <f>[1]Mariposa!G32</f>
        <v>ESIII</v>
      </c>
      <c r="P25" s="11" t="str">
        <f>[1]Mariposa!B35</f>
        <v>(209) 742-0901</v>
      </c>
      <c r="Q25" s="10" t="str">
        <f>[1]Mariposa!B37</f>
        <v>wsternberg@mariposacounty.org</v>
      </c>
      <c r="R25" s="10" t="str">
        <f>[1]Mariposa!B40</f>
        <v>Kelli DeStasio</v>
      </c>
      <c r="S25" s="10" t="str">
        <f>[1]Mariposa!G40</f>
        <v>Social Worker Supervisor I</v>
      </c>
      <c r="T25" s="11" t="str">
        <f>[1]Mariposa!B43</f>
        <v>209-742-0963</v>
      </c>
      <c r="U25" s="10" t="str">
        <f>[1]Mariposa!B45</f>
        <v>kdestasio@mariposacounty.org</v>
      </c>
      <c r="V25" s="1"/>
      <c r="W25" s="13"/>
      <c r="X25" s="13"/>
      <c r="Y25" s="13"/>
    </row>
    <row r="26" spans="1:25" x14ac:dyDescent="0.2">
      <c r="A26" s="10" t="s">
        <v>43</v>
      </c>
      <c r="B26" s="12">
        <v>43468</v>
      </c>
      <c r="C26" s="10" t="str">
        <f>[1]Mendocino!I4</f>
        <v>County Welfare Dept.</v>
      </c>
      <c r="D26" s="10" t="str">
        <f>[1]Mendocino!B11</f>
        <v>747 South State Street</v>
      </c>
      <c r="E26" s="10" t="str">
        <f>[1]Mendocino!B14</f>
        <v>Ukiah</v>
      </c>
      <c r="F26" s="11">
        <f>[1]Mendocino!G14</f>
        <v>95482</v>
      </c>
      <c r="G26" s="11" t="str">
        <f>[1]Mendocino!B17</f>
        <v>(707) 463-7729</v>
      </c>
      <c r="H26" s="11" t="str">
        <f>[1]Mendocino!B19</f>
        <v>(707) 463-7752</v>
      </c>
      <c r="I26" s="10" t="str">
        <f>[1]Mendocino!G19</f>
        <v>WrightT@mendocinocounty.org</v>
      </c>
      <c r="J26" s="10" t="str">
        <f>[1]Mendocino!B24</f>
        <v>Billy Arms</v>
      </c>
      <c r="K26" s="10" t="str">
        <f>[1]Mendocino!G24</f>
        <v>Chief Welfare Fraud Investigator</v>
      </c>
      <c r="L26" s="11" t="str">
        <f>[1]Mendocino!B27</f>
        <v>707-463-7847</v>
      </c>
      <c r="M26" s="10" t="str">
        <f>[1]Mendocino!B29</f>
        <v>armsb@mendocinocounty.gov</v>
      </c>
      <c r="N26" s="10" t="str">
        <f>[1]Mendocino!B32</f>
        <v>Donna Buchignani</v>
      </c>
      <c r="O26" s="10" t="str">
        <f>[1]Mendocino!G32</f>
        <v xml:space="preserve">Administrative Assistant </v>
      </c>
      <c r="P26" s="11" t="str">
        <f>[1]Mendocino!B35</f>
        <v>707-463-7729</v>
      </c>
      <c r="Q26" s="10" t="str">
        <f>[1]Mendocino!B37</f>
        <v>buchignaniD@mendocinocounty.gov</v>
      </c>
      <c r="R26" s="10" t="str">
        <f>[1]Mendocino!B40</f>
        <v>Brad Walker</v>
      </c>
      <c r="S26" s="10" t="str">
        <f>[1]Mendocino!G40</f>
        <v>Investigator</v>
      </c>
      <c r="T26" s="11" t="str">
        <f>[1]Mendocino!B43</f>
        <v>(707) 467-5859</v>
      </c>
      <c r="U26" s="10" t="str">
        <f>[1]Mendocino!B45</f>
        <v>walkerb@mendocinocounty.gov</v>
      </c>
      <c r="V26" s="1"/>
      <c r="W26" s="13"/>
      <c r="X26" s="13" t="s">
        <v>87</v>
      </c>
      <c r="Y26" s="17" t="s">
        <v>88</v>
      </c>
    </row>
    <row r="27" spans="1:25" x14ac:dyDescent="0.2">
      <c r="A27" s="10" t="s">
        <v>44</v>
      </c>
      <c r="B27" s="12">
        <v>43468</v>
      </c>
      <c r="C27" s="10" t="str">
        <f>[1]Merced!I4</f>
        <v>County Welfare Dept.</v>
      </c>
      <c r="D27" s="10" t="str">
        <f>[1]Merced!B11</f>
        <v>2115 West Wardrobe Ave</v>
      </c>
      <c r="E27" s="10" t="str">
        <f>[1]Merced!B14</f>
        <v>Merced</v>
      </c>
      <c r="F27" s="11">
        <f>[1]Merced!G14</f>
        <v>95340</v>
      </c>
      <c r="G27" s="11" t="str">
        <f>[1]Merced!B17</f>
        <v>(209) 385-3000</v>
      </c>
      <c r="H27" s="11" t="str">
        <f>[1]Merced!B19</f>
        <v>(209) 723-7283</v>
      </c>
      <c r="I27" s="10" t="str">
        <f>[1]Merced!G19</f>
        <v>fraudprevention@countyofmerced.com</v>
      </c>
      <c r="J27" s="10" t="str">
        <f>[1]Merced!B24</f>
        <v>Eduardo Meraz, Jr.</v>
      </c>
      <c r="K27" s="10" t="str">
        <f>[1]Merced!G24</f>
        <v>Supervising Investigator</v>
      </c>
      <c r="L27" s="11" t="str">
        <f>[1]Merced!B27</f>
        <v>(209) 385-3000, ext 5112</v>
      </c>
      <c r="M27" s="10" t="str">
        <f>[1]Merced!B29</f>
        <v>eduardo.merazjr@countyofmerced.com</v>
      </c>
      <c r="N27" s="10" t="str">
        <f>[1]Merced!B32</f>
        <v>Ralph Silva-Rodriguez</v>
      </c>
      <c r="O27" s="10">
        <f>[1]Merced!G32</f>
        <v>0</v>
      </c>
      <c r="P27" s="11" t="str">
        <f>[1]Merced!B35</f>
        <v>(209) 385-3000, ext 5668/5417</v>
      </c>
      <c r="Q27" s="10" t="str">
        <f>[1]Merced!B37</f>
        <v>ralph.silvarodriguez@countyofmerced.com</v>
      </c>
      <c r="R27" s="10" t="str">
        <f>[1]Merced!B40</f>
        <v>Jose Plascencia</v>
      </c>
      <c r="S27" s="10" t="str">
        <f>[1]Merced!G40</f>
        <v>Welfare Fraud Investigator III</v>
      </c>
      <c r="T27" s="11" t="str">
        <f>[1]Merced!B43</f>
        <v>209-385-3000 x 5595</v>
      </c>
      <c r="U27" s="10" t="str">
        <f>[1]Merced!B45</f>
        <v>jose.plascencia@countyofmerced.com</v>
      </c>
      <c r="V27" s="1"/>
      <c r="W27" s="13"/>
      <c r="X27" s="13"/>
      <c r="Y27" s="13"/>
    </row>
    <row r="28" spans="1:25" x14ac:dyDescent="0.2">
      <c r="A28" s="10" t="s">
        <v>45</v>
      </c>
      <c r="B28" s="12">
        <f>[1]Modoc!B4</f>
        <v>44769</v>
      </c>
      <c r="C28" s="18" t="str">
        <f>[1]Modoc!I4</f>
        <v>County Welfare Dept.</v>
      </c>
      <c r="D28" s="18" t="str">
        <f>[1]Modoc!B11</f>
        <v>120 N. Main Street</v>
      </c>
      <c r="E28" s="18" t="str">
        <f>[1]Modoc!B14</f>
        <v>Alturas</v>
      </c>
      <c r="F28" s="19">
        <f>[1]Modoc!G14</f>
        <v>96101</v>
      </c>
      <c r="G28" s="19" t="str">
        <f>[1]Modoc!B17</f>
        <v>(530) 233-6501</v>
      </c>
      <c r="H28" s="19">
        <f>[1]Modoc!B19</f>
        <v>0</v>
      </c>
      <c r="I28" s="18">
        <f>[1]Modoc!G19</f>
        <v>0</v>
      </c>
      <c r="J28" s="18" t="str">
        <f>[1]Modoc!B24</f>
        <v>Tom Sandage</v>
      </c>
      <c r="K28" s="18" t="str">
        <f>[1]Modoc!G24</f>
        <v>Director</v>
      </c>
      <c r="L28" s="19" t="str">
        <f>[1]Modoc!B27</f>
        <v>Phone 530-233-6501 ext 1327</v>
      </c>
      <c r="M28" s="18" t="str">
        <f>[1]Modoc!B29</f>
        <v>tomsandage@co.modoc.ca.us</v>
      </c>
      <c r="N28" s="18" t="str">
        <f>[1]Modoc!B32</f>
        <v>Karena Nield</v>
      </c>
      <c r="O28" s="18" t="str">
        <f>[1]Modoc!G32</f>
        <v>Program Manager</v>
      </c>
      <c r="P28" s="19" t="str">
        <f>[1]Modoc!B35</f>
        <v>(530) 233-6501 x1324</v>
      </c>
      <c r="Q28" s="18" t="str">
        <f>[1]Modoc!B37</f>
        <v>karenanield@co.modoc.ca.us</v>
      </c>
      <c r="R28" s="18" t="str">
        <f>[1]Modoc!B40</f>
        <v>Sharon Ponti</v>
      </c>
      <c r="S28" s="18">
        <f>[1]Modoc!G40</f>
        <v>0</v>
      </c>
      <c r="T28" s="19" t="str">
        <f>[1]Modoc!B43</f>
        <v>(530) 233-6501</v>
      </c>
      <c r="U28" s="18" t="str">
        <f>[1]Modoc!B45</f>
        <v>sharonponti@co.modoc.ca.us</v>
      </c>
      <c r="V28" s="1"/>
      <c r="W28" s="13"/>
      <c r="X28" s="13"/>
      <c r="Y28" s="13"/>
    </row>
    <row r="29" spans="1:25" x14ac:dyDescent="0.2">
      <c r="A29" s="22" t="s">
        <v>46</v>
      </c>
      <c r="B29" s="12">
        <v>43469</v>
      </c>
      <c r="C29" s="18" t="str">
        <f>[1]Mono!I4</f>
        <v>District Attorney</v>
      </c>
      <c r="D29" s="18" t="str">
        <f>[1]Mono!B11</f>
        <v>472 old mammoth road, Sierra Center Mall</v>
      </c>
      <c r="E29" s="18" t="str">
        <f>[1]Mono!B14</f>
        <v>Mammoth Lakes</v>
      </c>
      <c r="F29" s="19">
        <f>[1]Mono!G14</f>
        <v>93546</v>
      </c>
      <c r="G29" s="19" t="str">
        <f>[1]Mono!B17</f>
        <v>(760) 924-1710</v>
      </c>
      <c r="H29" s="19" t="str">
        <f>[1]Mono!B19</f>
        <v>none</v>
      </c>
      <c r="I29" s="18">
        <f>[1]Mono!G19</f>
        <v>0</v>
      </c>
      <c r="J29" s="18" t="str">
        <f>[1]Mono!B24</f>
        <v>Chris Callinan</v>
      </c>
      <c r="K29" s="18" t="str">
        <f>[1]Mono!G24</f>
        <v>Chief DA Investigator</v>
      </c>
      <c r="L29" s="19" t="str">
        <f>[1]Mono!B27</f>
        <v>(760) 924-1705</v>
      </c>
      <c r="M29" s="18" t="str">
        <f>[1]Mono!B29</f>
        <v>ccallinan@mono.ca.gov</v>
      </c>
      <c r="N29" s="18">
        <f>[1]Mono!B32</f>
        <v>0</v>
      </c>
      <c r="O29" s="18" t="str">
        <f>[1]Mono!G32</f>
        <v>DA Investigator</v>
      </c>
      <c r="P29" s="19" t="str">
        <f>[1]Mono!B35</f>
        <v>(760) xxx-xxxx</v>
      </c>
      <c r="Q29" s="18">
        <f>[1]Mono!B37</f>
        <v>0</v>
      </c>
      <c r="R29" s="18">
        <f>[1]Mono!B40</f>
        <v>0</v>
      </c>
      <c r="S29" s="18">
        <f>[1]Mono!G40</f>
        <v>0</v>
      </c>
      <c r="T29" s="19">
        <f>[1]Mono!B43</f>
        <v>0</v>
      </c>
      <c r="U29" s="18">
        <f>[1]Mono!B45</f>
        <v>0</v>
      </c>
      <c r="V29" s="1"/>
      <c r="W29" s="13"/>
      <c r="X29" s="13"/>
      <c r="Y29" s="13"/>
    </row>
    <row r="30" spans="1:25" x14ac:dyDescent="0.2">
      <c r="A30" s="22" t="s">
        <v>47</v>
      </c>
      <c r="B30" s="12">
        <v>43468</v>
      </c>
      <c r="C30" s="18" t="str">
        <f>[1]Monterey!I4</f>
        <v>District Attorney</v>
      </c>
      <c r="D30" s="18" t="str">
        <f>[1]Monterey!B11</f>
        <v>142 W. Alisal St. Suite A</v>
      </c>
      <c r="E30" s="18" t="str">
        <f>[1]Monterey!B14</f>
        <v>Salinas</v>
      </c>
      <c r="F30" s="19">
        <f>[1]Monterey!G14</f>
        <v>93901</v>
      </c>
      <c r="G30" s="19" t="str">
        <f>[1]Monterey!B17</f>
        <v>(831) 755-5070</v>
      </c>
      <c r="H30" s="19" t="str">
        <f>[1]Monterey!B19</f>
        <v>(831) 755-3224</v>
      </c>
      <c r="I30" s="18" t="str">
        <f>[1]Monterey!G19</f>
        <v>None</v>
      </c>
      <c r="J30" s="18" t="str">
        <f>[1]Monterey!B24</f>
        <v>John Ferreria</v>
      </c>
      <c r="K30" s="18" t="str">
        <f>[1]Monterey!G24</f>
        <v>Captain</v>
      </c>
      <c r="L30" s="19" t="str">
        <f>[1]Monterey!B27</f>
        <v>831-647-7975</v>
      </c>
      <c r="M30" s="18" t="str">
        <f>[1]Monterey!B29</f>
        <v>FerreriaJ@co.monterey.ca.us</v>
      </c>
      <c r="N30" s="18" t="str">
        <f>[1]Monterey!B32</f>
        <v>Robin Smith</v>
      </c>
      <c r="O30" s="18" t="str">
        <f>[1]Monterey!G32</f>
        <v>DA Investigator</v>
      </c>
      <c r="P30" s="19" t="str">
        <f>[1]Monterey!B35</f>
        <v>(831) 755-5070</v>
      </c>
      <c r="Q30" s="18" t="str">
        <f>[1]Monterey!B37</f>
        <v>SmithRM1@co.monterey.ca.us</v>
      </c>
      <c r="R30" s="18" t="str">
        <f>[1]Monterey!B40</f>
        <v>Katelyn Lightner</v>
      </c>
      <c r="S30" s="18" t="str">
        <f>[1]Monterey!G40</f>
        <v>DA Investigative Aide</v>
      </c>
      <c r="T30" s="19" t="str">
        <f>[1]Monterey!B43</f>
        <v>(831) 755-5070</v>
      </c>
      <c r="U30" s="18" t="str">
        <f>[1]Monterey!B45</f>
        <v>LightnerK@co.monterey.ca.us</v>
      </c>
      <c r="V30" s="1"/>
      <c r="W30" s="13"/>
      <c r="X30" s="13"/>
      <c r="Y30" s="13"/>
    </row>
    <row r="31" spans="1:25" x14ac:dyDescent="0.2">
      <c r="A31" s="10" t="s">
        <v>48</v>
      </c>
      <c r="B31" s="12">
        <f>[1]Napa!B4</f>
        <v>44369</v>
      </c>
      <c r="C31" s="18" t="str">
        <f>[1]Napa!I4</f>
        <v>County Welfare Dept.</v>
      </c>
      <c r="D31" s="18" t="str">
        <f>[1]Napa!B11</f>
        <v>2751 Napa Valley Corporate Drive, Bldg A</v>
      </c>
      <c r="E31" s="18" t="str">
        <f>[1]Napa!B14</f>
        <v>Napa</v>
      </c>
      <c r="F31" s="19">
        <f>[1]Napa!G14</f>
        <v>94559</v>
      </c>
      <c r="G31" s="19" t="str">
        <f>[1]Napa!B17</f>
        <v>(707) 253-4511</v>
      </c>
      <c r="H31" s="19" t="str">
        <f>[1]Napa!B19</f>
        <v>(707) 251-1099</v>
      </c>
      <c r="I31" s="18" t="str">
        <f>[1]Napa!G19</f>
        <v>N/A</v>
      </c>
      <c r="J31" s="18" t="str">
        <f>[1]Napa!B24</f>
        <v>Lynn Perez</v>
      </c>
      <c r="K31" s="18" t="str">
        <f>[1]Napa!G24</f>
        <v>Deputy Director HHSA SSSD</v>
      </c>
      <c r="L31" s="19" t="str">
        <f>[1]Napa!B27</f>
        <v>(707) 253-4697</v>
      </c>
      <c r="M31" s="18" t="str">
        <f>[1]Napa!B29</f>
        <v>lynn.perez@countyofnapa.org</v>
      </c>
      <c r="N31" s="18" t="str">
        <f>[1]Napa!B32</f>
        <v>Laura Contreras-Modic</v>
      </c>
      <c r="O31" s="18" t="str">
        <f>[1]Napa!G32</f>
        <v>Staff Services Analyst II</v>
      </c>
      <c r="P31" s="19" t="str">
        <f>[1]Napa!B35</f>
        <v>(707) 265-2358</v>
      </c>
      <c r="Q31" s="18" t="str">
        <f>[1]Napa!B37</f>
        <v>Laura.Contreras-Modic@countyofnapa.org</v>
      </c>
      <c r="R31" s="18">
        <f>[1]Napa!B40</f>
        <v>0</v>
      </c>
      <c r="S31" s="18">
        <f>[1]Napa!G40</f>
        <v>0</v>
      </c>
      <c r="T31" s="19">
        <f>[1]Napa!B43</f>
        <v>0</v>
      </c>
      <c r="U31" s="18">
        <f>[1]Napa!B45</f>
        <v>0</v>
      </c>
      <c r="V31" s="1"/>
      <c r="W31" s="13"/>
      <c r="X31" s="13"/>
      <c r="Y31" s="13"/>
    </row>
    <row r="32" spans="1:25" x14ac:dyDescent="0.2">
      <c r="A32" s="10" t="s">
        <v>49</v>
      </c>
      <c r="B32" s="12">
        <f>[1]Nevada!B4</f>
        <v>44966</v>
      </c>
      <c r="C32" s="18" t="str">
        <f>[1]Nevada!I4</f>
        <v>County Welfare Dept.</v>
      </c>
      <c r="D32" s="18" t="str">
        <f>[1]Nevada!B11</f>
        <v>950 Maidu Avenue Ste. 120</v>
      </c>
      <c r="E32" s="18" t="str">
        <f>[1]Nevada!B14</f>
        <v>Nevada City</v>
      </c>
      <c r="F32" s="19">
        <f>[1]Nevada!G14</f>
        <v>95959</v>
      </c>
      <c r="G32" s="19" t="str">
        <f>[1]Nevada!B17</f>
        <v>(530) 470-2540</v>
      </c>
      <c r="H32" s="19" t="str">
        <f>[1]Nevada!B19</f>
        <v>(530) 265-1792</v>
      </c>
      <c r="I32" s="18" t="str">
        <f>[1]Nevada!G19</f>
        <v>dss@co.nevada.ca.us</v>
      </c>
      <c r="J32" s="18" t="str">
        <f>[1]Nevada!B24</f>
        <v>Kristin Plante</v>
      </c>
      <c r="K32" s="18" t="str">
        <f>[1]Nevada!B24</f>
        <v>Kristin Plante</v>
      </c>
      <c r="L32" s="19" t="str">
        <f>[1]Nevada!B27</f>
        <v>(530)470-2632</v>
      </c>
      <c r="M32" s="18" t="str">
        <f>[1]Nevada!B29</f>
        <v>kristin.plante@NevadaCountyCA.gov</v>
      </c>
      <c r="N32" s="18" t="str">
        <f>[1]Nevada!B32</f>
        <v>Jane Leedy</v>
      </c>
      <c r="O32" s="18" t="str">
        <f>[1]Nevada!G32</f>
        <v>Supervisor</v>
      </c>
      <c r="P32" s="19" t="str">
        <f>[1]Nevada!B35</f>
        <v>530-265-1634</v>
      </c>
      <c r="Q32" s="18" t="str">
        <f>[1]Nevada!B37</f>
        <v>jane.leedy@NevadaCountyCA.gov</v>
      </c>
      <c r="R32" s="18" t="str">
        <f>[1]Nevada!B40</f>
        <v>Kathy Lewis</v>
      </c>
      <c r="S32" s="18" t="str">
        <f>[1]Nevada!G40</f>
        <v>Lead Worker</v>
      </c>
      <c r="T32" s="19">
        <f>[1]Nevada!B43</f>
        <v>0</v>
      </c>
      <c r="U32" s="18" t="str">
        <f>[1]Nevada!B45</f>
        <v xml:space="preserve"> Katheryn.lewis@nevadacountyca.gov</v>
      </c>
      <c r="V32" s="1"/>
      <c r="W32" s="13"/>
      <c r="X32" s="13"/>
      <c r="Y32" s="13"/>
    </row>
    <row r="33" spans="1:25" x14ac:dyDescent="0.2">
      <c r="A33" s="22" t="s">
        <v>50</v>
      </c>
      <c r="B33" s="12">
        <f>[1]Orange!B4</f>
        <v>45458</v>
      </c>
      <c r="C33" s="18" t="str">
        <f>[1]Orange!I4</f>
        <v>District Attorney</v>
      </c>
      <c r="D33" s="18" t="str">
        <f>[1]Orange!B11</f>
        <v>300 N. Flower St.</v>
      </c>
      <c r="E33" s="18" t="str">
        <f>[1]Orange!B14</f>
        <v>Santa Ana</v>
      </c>
      <c r="F33" s="19">
        <f>[1]Orange!G14</f>
        <v>92703</v>
      </c>
      <c r="G33" s="19" t="str">
        <f>[1]Orange!B17</f>
        <v>(714) 834-3600</v>
      </c>
      <c r="H33" s="19" t="str">
        <f>[1]Orange!B19</f>
        <v>(714) 347-8636</v>
      </c>
      <c r="I33" s="18" t="str">
        <f>[1]Orange!G19</f>
        <v>OD-PAD@ocdapa.org</v>
      </c>
      <c r="J33" s="18" t="str">
        <f>[1]Orange!B24</f>
        <v>Shawn Porter</v>
      </c>
      <c r="K33" s="18" t="str">
        <f>[1]Orange!G24</f>
        <v>Commander</v>
      </c>
      <c r="L33" s="19" t="str">
        <f>[1]Orange!B27</f>
        <v>714-664-3944</v>
      </c>
      <c r="M33" s="18" t="str">
        <f>[1]Orange!B29</f>
        <v xml:space="preserve"> Shawn.Porter@ocdapa.org</v>
      </c>
      <c r="N33" s="18" t="str">
        <f>[1]Orange!B32</f>
        <v>Tony Sanchez</v>
      </c>
      <c r="O33" s="18" t="str">
        <f>[1]Orange!G32</f>
        <v>Supervising Investigator</v>
      </c>
      <c r="P33" s="19" t="str">
        <f>[1]Orange!B35</f>
        <v>714-664-3922</v>
      </c>
      <c r="Q33" s="18" t="str">
        <f>[1]Orange!B37</f>
        <v xml:space="preserve"> Tony.Sanchez@ocdapa.org</v>
      </c>
      <c r="R33" s="18" t="str">
        <f>[1]Orange!B40</f>
        <v>Fred Casas</v>
      </c>
      <c r="S33" s="18" t="str">
        <f>[1]Orange!G40</f>
        <v>Supervising Investigator</v>
      </c>
      <c r="T33" s="19" t="str">
        <f>[1]Orange!B43</f>
        <v>714-575-2605</v>
      </c>
      <c r="U33" s="18" t="str">
        <f>[1]Orange!B45</f>
        <v xml:space="preserve"> Alfred.Casas@ocdapa.org</v>
      </c>
      <c r="V33" s="1"/>
      <c r="W33" s="13"/>
      <c r="X33" s="13"/>
      <c r="Y33" s="13"/>
    </row>
    <row r="34" spans="1:25" x14ac:dyDescent="0.2">
      <c r="A34" s="10" t="s">
        <v>51</v>
      </c>
      <c r="B34" s="12">
        <v>44998</v>
      </c>
      <c r="C34" s="18" t="s">
        <v>90</v>
      </c>
      <c r="D34" s="18" t="s">
        <v>91</v>
      </c>
      <c r="E34" s="18" t="s">
        <v>92</v>
      </c>
      <c r="F34" s="19">
        <v>95765</v>
      </c>
      <c r="G34" s="19" t="s">
        <v>105</v>
      </c>
      <c r="H34" s="19" t="s">
        <v>94</v>
      </c>
      <c r="I34" s="20" t="s">
        <v>103</v>
      </c>
      <c r="J34" s="19" t="s">
        <v>104</v>
      </c>
      <c r="K34" s="19" t="s">
        <v>90</v>
      </c>
      <c r="L34" s="11" t="s">
        <v>93</v>
      </c>
      <c r="M34" s="21" t="s">
        <v>95</v>
      </c>
      <c r="N34" s="18" t="s">
        <v>96</v>
      </c>
      <c r="O34" s="18" t="s">
        <v>97</v>
      </c>
      <c r="P34" s="19"/>
      <c r="Q34" s="20" t="s">
        <v>98</v>
      </c>
      <c r="R34" s="18" t="s">
        <v>99</v>
      </c>
      <c r="S34" s="18" t="s">
        <v>100</v>
      </c>
      <c r="T34" s="19" t="s">
        <v>101</v>
      </c>
      <c r="U34" s="20" t="s">
        <v>102</v>
      </c>
      <c r="V34" s="1"/>
      <c r="W34" s="13"/>
      <c r="X34" s="13" t="s">
        <v>106</v>
      </c>
      <c r="Y34" s="17" t="s">
        <v>107</v>
      </c>
    </row>
    <row r="35" spans="1:25" x14ac:dyDescent="0.2">
      <c r="A35" s="10" t="s">
        <v>52</v>
      </c>
      <c r="B35" s="12">
        <v>43468</v>
      </c>
      <c r="C35" s="18" t="str">
        <f>[1]Plumas!I4</f>
        <v>County Welfare Dept.</v>
      </c>
      <c r="D35" s="18" t="str">
        <f>[1]Plumas!B11</f>
        <v>270 County Hospital Rd., Suite 207</v>
      </c>
      <c r="E35" s="18" t="str">
        <f>[1]Plumas!B14</f>
        <v>Quincy</v>
      </c>
      <c r="F35" s="19">
        <f>[1]Plumas!G14</f>
        <v>95971</v>
      </c>
      <c r="G35" s="19" t="str">
        <f>[1]Plumas!B17</f>
        <v>(530) 283-6354</v>
      </c>
      <c r="H35" s="19">
        <f>[1]Plumas!B19</f>
        <v>0</v>
      </c>
      <c r="I35" s="18">
        <f>[1]Plumas!G19</f>
        <v>0</v>
      </c>
      <c r="J35" s="18" t="str">
        <f>[1]Plumas!B24</f>
        <v>Debbie Wingate</v>
      </c>
      <c r="K35" s="18" t="str">
        <f>[1]Plumas!G24</f>
        <v>Acting Director</v>
      </c>
      <c r="L35" s="19" t="str">
        <f>[1]Plumas!B27</f>
        <v>530-283-6476</v>
      </c>
      <c r="M35" s="18" t="str">
        <f>[1]Plumas!B29</f>
        <v>DebbieWingate@countyofplumas.com</v>
      </c>
      <c r="N35" s="18">
        <f>[1]Plumas!B32</f>
        <v>0</v>
      </c>
      <c r="O35" s="18">
        <f>[1]Plumas!G32</f>
        <v>0</v>
      </c>
      <c r="P35" s="19">
        <f>[1]Plumas!B35</f>
        <v>0</v>
      </c>
      <c r="Q35" s="18">
        <f>[1]Plumas!B37</f>
        <v>0</v>
      </c>
      <c r="R35" s="18">
        <f>[1]Plumas!B40</f>
        <v>0</v>
      </c>
      <c r="S35" s="18">
        <f>[1]Plumas!G40</f>
        <v>0</v>
      </c>
      <c r="T35" s="19">
        <f>[1]Plumas!B43</f>
        <v>0</v>
      </c>
      <c r="U35" s="18">
        <f>[1]Plumas!B45</f>
        <v>0</v>
      </c>
      <c r="V35" s="1"/>
      <c r="W35" s="13"/>
      <c r="X35" s="13"/>
      <c r="Y35" s="13"/>
    </row>
    <row r="36" spans="1:25" x14ac:dyDescent="0.2">
      <c r="A36" s="10" t="s">
        <v>53</v>
      </c>
      <c r="B36" s="12">
        <f>[1]Riverside!B4</f>
        <v>44369</v>
      </c>
      <c r="C36" s="18" t="str">
        <f>[1]Riverside!I4</f>
        <v>County Welfare Dept.</v>
      </c>
      <c r="D36" s="18" t="str">
        <f>[1]Riverside!B11</f>
        <v>7894 Mission Grove Parkway South, Suite 150</v>
      </c>
      <c r="E36" s="18" t="str">
        <f>[1]Riverside!B14</f>
        <v>Riverside</v>
      </c>
      <c r="F36" s="19">
        <f>[1]Riverside!G14</f>
        <v>92508</v>
      </c>
      <c r="G36" s="19" t="str">
        <f>[1]Riverside!B17</f>
        <v>(951) 358-3278</v>
      </c>
      <c r="H36" s="19" t="str">
        <f>[1]Riverside!B19</f>
        <v>(951) 358-3278</v>
      </c>
      <c r="I36" s="18" t="str">
        <f>[1]Riverside!G19</f>
        <v>Inspections_Helpdesk@rivco.org</v>
      </c>
      <c r="J36" s="18" t="str">
        <f>[1]Riverside!B24</f>
        <v>Shawn Ferris</v>
      </c>
      <c r="K36" s="18" t="str">
        <f>[1]Riverside!G24</f>
        <v>Chief of Investigations</v>
      </c>
      <c r="L36" s="19" t="str">
        <f>[1]Riverside!B27</f>
        <v>(951) 358-3263</v>
      </c>
      <c r="M36" s="18" t="str">
        <f>[1]Riverside!B29</f>
        <v>Sferris@rivco.org</v>
      </c>
      <c r="N36" s="18" t="str">
        <f>[1]Riverside!B32</f>
        <v>Ben Carrillo</v>
      </c>
      <c r="O36" s="18" t="str">
        <f>[1]Riverside!G32</f>
        <v>Assistant Chief</v>
      </c>
      <c r="P36" s="19" t="str">
        <f>[1]Riverside!B35</f>
        <v>(951) 358-3197</v>
      </c>
      <c r="Q36" s="18" t="str">
        <f>[1]Riverside!B37</f>
        <v>BEcarril@rivco.org</v>
      </c>
      <c r="R36" s="18" t="str">
        <f>[1]Riverside!B40</f>
        <v>Raquel Teano</v>
      </c>
      <c r="S36" s="18" t="str">
        <f>[1]Riverside!G40</f>
        <v>EBT Trafficking Unit Supv. Investigator</v>
      </c>
      <c r="T36" s="19">
        <f>[1]Riverside!B43</f>
        <v>0</v>
      </c>
      <c r="U36" s="18" t="str">
        <f>[1]Riverside!B45</f>
        <v>rteano@rivco.org</v>
      </c>
      <c r="V36" s="1"/>
      <c r="W36" s="13"/>
      <c r="X36" s="13"/>
      <c r="Y36" s="13"/>
    </row>
    <row r="37" spans="1:25" x14ac:dyDescent="0.2">
      <c r="A37" s="10" t="s">
        <v>54</v>
      </c>
      <c r="B37" s="12">
        <v>45520</v>
      </c>
      <c r="C37" s="18" t="s">
        <v>110</v>
      </c>
      <c r="D37" s="18" t="s">
        <v>133</v>
      </c>
      <c r="E37" s="18" t="s">
        <v>134</v>
      </c>
      <c r="F37" s="19">
        <v>95670</v>
      </c>
      <c r="G37" s="19" t="s">
        <v>135</v>
      </c>
      <c r="H37" s="19"/>
      <c r="I37" s="20" t="s">
        <v>136</v>
      </c>
      <c r="J37" s="18" t="s">
        <v>137</v>
      </c>
      <c r="K37" s="18" t="s">
        <v>138</v>
      </c>
      <c r="L37" s="19" t="s">
        <v>139</v>
      </c>
      <c r="M37" s="20" t="s">
        <v>140</v>
      </c>
      <c r="N37" s="18"/>
      <c r="O37" s="18"/>
      <c r="P37" s="19"/>
      <c r="Q37" s="18"/>
      <c r="R37" s="18"/>
      <c r="S37" s="18"/>
      <c r="T37" s="19"/>
      <c r="U37" s="18"/>
      <c r="V37" s="1"/>
      <c r="W37" s="13"/>
      <c r="X37" s="13"/>
      <c r="Y37" s="13"/>
    </row>
    <row r="38" spans="1:25" x14ac:dyDescent="0.2">
      <c r="A38" s="22" t="s">
        <v>55</v>
      </c>
      <c r="B38" s="12">
        <f>'[1]San Benito'!B4</f>
        <v>45488</v>
      </c>
      <c r="C38" s="18" t="str">
        <f>'[1]San Benito'!I4</f>
        <v>District Attorney</v>
      </c>
      <c r="D38" s="18" t="str">
        <f>'[1]San Benito'!B11</f>
        <v>419 Fourth Street</v>
      </c>
      <c r="E38" s="18" t="str">
        <f>'[1]San Benito'!B14</f>
        <v>Hollister</v>
      </c>
      <c r="F38" s="19">
        <f>'[1]San Benito'!G14</f>
        <v>95023</v>
      </c>
      <c r="G38" s="19" t="str">
        <f>'[1]San Benito'!B17</f>
        <v>(831) 636-4120</v>
      </c>
      <c r="H38" s="19" t="str">
        <f>'[1]San Benito'!B19</f>
        <v>(800) 344-8477</v>
      </c>
      <c r="I38" s="18" t="str">
        <f>'[1]San Benito'!G19</f>
        <v>FraudHotline@dss.ca.gov</v>
      </c>
      <c r="J38" s="18" t="str">
        <f>'[1]San Benito'!B24</f>
        <v>Lupe Rubalcava</v>
      </c>
      <c r="K38" s="18" t="str">
        <f>'[1]San Benito'!G24</f>
        <v>Deputy Director</v>
      </c>
      <c r="L38" s="19" t="str">
        <f>'[1]San Benito'!B27</f>
        <v>831-634-4908</v>
      </c>
      <c r="M38" s="18" t="str">
        <f>'[1]San Benito'!B29</f>
        <v>lrubalcava@cosb.us</v>
      </c>
      <c r="N38" s="18" t="str">
        <f>'[1]San Benito'!B32</f>
        <v>Raul Orozco</v>
      </c>
      <c r="O38" s="18" t="str">
        <f>'[1]San Benito'!G32</f>
        <v>Supervising Welfare Fraud Investigator</v>
      </c>
      <c r="P38" s="19">
        <f>'[1]San Benito'!B35</f>
        <v>0</v>
      </c>
      <c r="Q38" s="18" t="str">
        <f>'[1]San Benito'!B37</f>
        <v>Rorozco@cosb.us</v>
      </c>
      <c r="R38" s="18" t="str">
        <f>'[1]San Benito'!B40</f>
        <v>Amanda Geipe</v>
      </c>
      <c r="S38" s="18" t="str">
        <f>'[1]San Benito'!G40</f>
        <v xml:space="preserve">Assistant Director </v>
      </c>
      <c r="T38" s="19">
        <f>'[1]San Benito'!B43</f>
        <v>0</v>
      </c>
      <c r="U38" s="18" t="str">
        <f>'[1]San Benito'!B45</f>
        <v>ageipe@sanbenitocountyca.gov</v>
      </c>
      <c r="V38" s="1"/>
      <c r="W38" s="13"/>
      <c r="X38" s="13"/>
      <c r="Y38" s="13"/>
    </row>
    <row r="39" spans="1:25" x14ac:dyDescent="0.2">
      <c r="A39" s="10" t="s">
        <v>56</v>
      </c>
      <c r="B39" s="12">
        <f>'[1]San Bernardino'!B4</f>
        <v>45519</v>
      </c>
      <c r="C39" s="18" t="str">
        <f>'[1]San Bernardino'!I4</f>
        <v>County Welfare Dept.</v>
      </c>
      <c r="D39" s="18" t="str">
        <f>'[1]San Bernardino'!B11</f>
        <v>1111 E. Mill Street, Suite 200</v>
      </c>
      <c r="E39" s="18" t="str">
        <f>'[1]San Bernardino'!B14</f>
        <v>San Bernardino</v>
      </c>
      <c r="F39" s="19">
        <f>'[1]San Bernardino'!G14</f>
        <v>92408</v>
      </c>
      <c r="G39" s="19" t="str">
        <f>'[1]San Bernardino'!B17</f>
        <v>(909) 252-4365</v>
      </c>
      <c r="H39" s="19" t="str">
        <f>'[1]San Bernardino'!B19</f>
        <v>(877) 605-2321</v>
      </c>
      <c r="I39" s="18" t="str">
        <f>'[1]San Bernardino'!G19</f>
        <v>N/A</v>
      </c>
      <c r="J39" s="18" t="str">
        <f>'[1]San Bernardino'!B24</f>
        <v>Gregory Mahony</v>
      </c>
      <c r="K39" s="18" t="str">
        <f>'[1]San Bernardino'!G24</f>
        <v>Chief of Investigations</v>
      </c>
      <c r="L39" s="19" t="str">
        <f>'[1]San Bernardino'!B27</f>
        <v>909-252-4319</v>
      </c>
      <c r="M39" s="18" t="str">
        <f>'[1]San Bernardino'!B29</f>
        <v>gregory.mahony@hss.sbcounty.gov</v>
      </c>
      <c r="N39" s="18" t="str">
        <f>'[1]San Bernardino'!B32</f>
        <v>Kenneth Edwards</v>
      </c>
      <c r="O39" s="18" t="str">
        <f>'[1]San Bernardino'!G32</f>
        <v>Supervising Fraud Investigator</v>
      </c>
      <c r="P39" s="19" t="str">
        <f>'[1]San Bernardino'!B35</f>
        <v>909-252-4338</v>
      </c>
      <c r="Q39" s="18" t="str">
        <f>'[1]San Bernardino'!B37</f>
        <v>kenneth.edwards@hss.cbcounty.gov</v>
      </c>
      <c r="R39" s="18" t="str">
        <f>'[1]San Bernardino'!B40</f>
        <v>Erick Grantley</v>
      </c>
      <c r="S39" s="18" t="str">
        <f>'[1]San Bernardino'!G40</f>
        <v>Supervising Fraud Investigator</v>
      </c>
      <c r="T39" s="19" t="str">
        <f>'[1]San Bernardino'!B43</f>
        <v>(760) 995-8663</v>
      </c>
      <c r="U39" s="18" t="str">
        <f>'[1]San Bernardino'!B45</f>
        <v>erick.grantley@hss.sbcounty.gov</v>
      </c>
      <c r="V39" s="1"/>
      <c r="W39" s="13"/>
      <c r="X39" s="13"/>
      <c r="Y39" s="13"/>
    </row>
    <row r="40" spans="1:25" x14ac:dyDescent="0.2">
      <c r="A40" s="23" t="s">
        <v>57</v>
      </c>
      <c r="B40" s="24">
        <f>'[1]San Diego'!B4</f>
        <v>44763</v>
      </c>
      <c r="C40" s="25" t="s">
        <v>58</v>
      </c>
      <c r="D40" s="18" t="str">
        <f>'[1]San Diego'!B11</f>
        <v>3666 Kearny Villa Road</v>
      </c>
      <c r="E40" s="18" t="str">
        <f>'[1]San Diego'!B14</f>
        <v>San Diego</v>
      </c>
      <c r="F40" s="19">
        <f>'[1]San Diego'!G14</f>
        <v>92123</v>
      </c>
      <c r="G40" s="19" t="str">
        <f>'[1]San Diego'!B17</f>
        <v>(858) 650-5320</v>
      </c>
      <c r="H40" s="19" t="str">
        <f>'[1]San Diego'!B19</f>
        <v>(800) 421-2252</v>
      </c>
      <c r="I40" s="18" t="str">
        <f>'[1]San Diego'!G19</f>
        <v>pafraud@sdcounty.ca.gov</v>
      </c>
      <c r="J40" s="18" t="str">
        <f>'[1]San Diego'!B24</f>
        <v>Enrique Banuelos</v>
      </c>
      <c r="K40" s="18" t="str">
        <f>'[1]San Diego'!G24</f>
        <v>Deputy Director</v>
      </c>
      <c r="L40" s="19" t="str">
        <f>'[1]San Diego'!B27</f>
        <v>(858) 650-5110</v>
      </c>
      <c r="M40" s="18" t="str">
        <f>'[1]San Diego'!B29</f>
        <v>enrique.banuelos@sdcounty.ca.gov</v>
      </c>
      <c r="N40" s="18" t="str">
        <f>'[1]San Diego'!B32</f>
        <v>Camille Chenoweth</v>
      </c>
      <c r="O40" s="18" t="str">
        <f>'[1]San Diego'!G32</f>
        <v>Public Assistance Investigator Manager</v>
      </c>
      <c r="P40" s="19" t="str">
        <f>'[1]San Diego'!B35</f>
        <v>(858) 650-5109</v>
      </c>
      <c r="Q40" s="18" t="str">
        <f>'[1]San Diego'!B37</f>
        <v>camille.chenoweth@sdcounty.ca.gov</v>
      </c>
      <c r="R40" s="18" t="str">
        <f>'[1]San Diego'!B40</f>
        <v>Jill Jensen</v>
      </c>
      <c r="S40" s="18" t="str">
        <f>'[1]San Diego'!G40</f>
        <v>Public Assistance Investigator Manager</v>
      </c>
      <c r="T40" s="19" t="str">
        <f>'[1]San Diego'!B43</f>
        <v>(858) 650-5132</v>
      </c>
      <c r="U40" s="18" t="str">
        <f>'[1]San Diego'!B45</f>
        <v>jill.jensen@sdcounty.ca.gov</v>
      </c>
      <c r="V40" s="1"/>
      <c r="W40" s="13"/>
      <c r="X40" s="13" t="s">
        <v>108</v>
      </c>
      <c r="Y40" s="17" t="s">
        <v>109</v>
      </c>
    </row>
    <row r="41" spans="1:25" ht="27" customHeight="1" x14ac:dyDescent="0.2">
      <c r="A41" s="10" t="s">
        <v>59</v>
      </c>
      <c r="B41" s="12">
        <v>45330</v>
      </c>
      <c r="C41" s="18" t="s">
        <v>110</v>
      </c>
      <c r="D41" s="18" t="s">
        <v>111</v>
      </c>
      <c r="E41" s="18" t="s">
        <v>59</v>
      </c>
      <c r="F41" s="19">
        <v>94103</v>
      </c>
      <c r="G41" s="19" t="s">
        <v>112</v>
      </c>
      <c r="H41" s="19" t="s">
        <v>113</v>
      </c>
      <c r="I41" s="18" t="s">
        <v>114</v>
      </c>
      <c r="J41" s="18" t="s">
        <v>115</v>
      </c>
      <c r="K41" s="18" t="s">
        <v>90</v>
      </c>
      <c r="L41" s="19" t="s">
        <v>116</v>
      </c>
      <c r="M41" s="20" t="s">
        <v>117</v>
      </c>
      <c r="N41" s="18" t="s">
        <v>118</v>
      </c>
      <c r="O41" s="18" t="s">
        <v>97</v>
      </c>
      <c r="P41" s="19"/>
      <c r="Q41" s="20" t="s">
        <v>119</v>
      </c>
      <c r="R41" s="18" t="s">
        <v>120</v>
      </c>
      <c r="S41" s="18" t="s">
        <v>121</v>
      </c>
      <c r="T41" s="19"/>
      <c r="U41" s="20" t="s">
        <v>122</v>
      </c>
      <c r="V41" s="1"/>
      <c r="W41" s="13"/>
      <c r="X41" s="14" t="s">
        <v>123</v>
      </c>
      <c r="Y41" s="14" t="s">
        <v>124</v>
      </c>
    </row>
    <row r="42" spans="1:25" x14ac:dyDescent="0.2">
      <c r="A42" s="10" t="s">
        <v>60</v>
      </c>
      <c r="B42" s="12">
        <f>'[1]San Joaquin'!B4</f>
        <v>45492</v>
      </c>
      <c r="C42" s="18" t="str">
        <f>'[1]San Joaquin'!I4</f>
        <v>Other Type (Specify Below)</v>
      </c>
      <c r="D42" s="18" t="str">
        <f>'[1]San Joaquin'!B11</f>
        <v>222 E. Weber Avenue</v>
      </c>
      <c r="E42" s="18" t="str">
        <f>'[1]San Joaquin'!B14</f>
        <v>Stockton</v>
      </c>
      <c r="F42" s="19">
        <f>'[1]San Joaquin'!G14</f>
        <v>95202</v>
      </c>
      <c r="G42" s="19" t="str">
        <f>'[1]San Joaquin'!B17</f>
        <v>(209) 468-3620</v>
      </c>
      <c r="H42" s="19" t="str">
        <f>'[1]San Joaquin'!B19</f>
        <v>(209) 953-7733</v>
      </c>
      <c r="I42" s="18" t="str">
        <f>'[1]San Joaquin'!G19</f>
        <v>https://www.sjgov.org/department/da/units/quality-life/wellfare-inhome-fraud</v>
      </c>
      <c r="J42" s="18" t="str">
        <f>'[1]San Joaquin'!B24</f>
        <v>Heather Macht</v>
      </c>
      <c r="K42" s="18" t="str">
        <f>'[1]San Joaquin'!G24</f>
        <v>IMPACT Lieutenant</v>
      </c>
      <c r="L42" s="19" t="str">
        <f>'[1]San Joaquin'!B27</f>
        <v>(209) 953-7724</v>
      </c>
      <c r="M42" s="18" t="str">
        <f>'[1]San Joaquin'!B29</f>
        <v>Heather.Macht@sjcda.org</v>
      </c>
      <c r="N42" s="18" t="str">
        <f>'[1]San Joaquin'!B32</f>
        <v>Amber De La Rosa</v>
      </c>
      <c r="O42" s="18" t="str">
        <f>'[1]San Joaquin'!G32</f>
        <v>Program Supervisor</v>
      </c>
      <c r="P42" s="19" t="str">
        <f>'[1]San Joaquin'!B35</f>
        <v>(209) 468-1143</v>
      </c>
      <c r="Q42" s="18" t="str">
        <f>'[1]San Joaquin'!B37</f>
        <v xml:space="preserve">adelarosa@sjgov.org </v>
      </c>
      <c r="R42" s="18" t="str">
        <f>'[1]San Joaquin'!B40</f>
        <v>Joshua Gillespie</v>
      </c>
      <c r="S42" s="18" t="str">
        <f>'[1]San Joaquin'!G40</f>
        <v xml:space="preserve">Sergeant </v>
      </c>
      <c r="T42" s="19">
        <f>'[1]San Joaquin'!B43</f>
        <v>0</v>
      </c>
      <c r="U42" s="18" t="str">
        <f>'[1]San Joaquin'!B45</f>
        <v>Joshua.gillespie@sjcda.org</v>
      </c>
      <c r="V42" s="1"/>
      <c r="W42" s="13"/>
      <c r="X42" s="13"/>
      <c r="Y42" s="13"/>
    </row>
    <row r="43" spans="1:25" x14ac:dyDescent="0.2">
      <c r="A43" s="10" t="s">
        <v>61</v>
      </c>
      <c r="B43" s="12">
        <f>'[1]San Luis Obispo'!B4</f>
        <v>44769</v>
      </c>
      <c r="C43" s="18" t="str">
        <f>'[1]San Luis Obispo'!I4</f>
        <v>County Welfare Dept.</v>
      </c>
      <c r="D43" s="18" t="str">
        <f>'[1]San Luis Obispo'!B11</f>
        <v>3433 S. Higuera St</v>
      </c>
      <c r="E43" s="18" t="str">
        <f>'[1]San Luis Obispo'!B14</f>
        <v>San Luis Obispo</v>
      </c>
      <c r="F43" s="19">
        <f>'[1]San Luis Obispo'!G14</f>
        <v>93401</v>
      </c>
      <c r="G43" s="19" t="str">
        <f>'[1]San Luis Obispo'!B17</f>
        <v>(805) 781-1903</v>
      </c>
      <c r="H43" s="19" t="str">
        <f>'[1]San Luis Obispo'!B19</f>
        <v>(805) 781-1914</v>
      </c>
      <c r="I43" s="18" t="str">
        <f>'[1]San Luis Obispo'!G19</f>
        <v>N/A</v>
      </c>
      <c r="J43" s="18" t="str">
        <f>'[1]San Luis Obispo'!B24</f>
        <v>Thomas Arnold</v>
      </c>
      <c r="K43" s="18" t="str">
        <f>'[1]San Luis Obispo'!G24</f>
        <v>Supervising Investigator</v>
      </c>
      <c r="L43" s="19" t="str">
        <f>'[1]San Luis Obispo'!B27</f>
        <v>(805) 781-1903</v>
      </c>
      <c r="M43" s="18" t="str">
        <f>'[1]San Luis Obispo'!B29</f>
        <v>tarnold@co.slo.ca.us</v>
      </c>
      <c r="N43" s="18" t="str">
        <f>'[1]San Luis Obispo'!B32</f>
        <v>Mayra Garcia</v>
      </c>
      <c r="O43" s="18" t="str">
        <f>'[1]San Luis Obispo'!G32</f>
        <v>Investigative Assistant</v>
      </c>
      <c r="P43" s="19" t="str">
        <f>'[1]San Luis Obispo'!B35</f>
        <v>(805) 781-1914</v>
      </c>
      <c r="Q43" s="18" t="str">
        <f>'[1]San Luis Obispo'!B37</f>
        <v>magarcia@co.slo.ca.us</v>
      </c>
      <c r="R43" s="18" t="str">
        <f>'[1]San Luis Obispo'!B40</f>
        <v>Jacilyn DiCarlo</v>
      </c>
      <c r="S43" s="18" t="str">
        <f>'[1]San Luis Obispo'!G40</f>
        <v>Investgiative Assistant</v>
      </c>
      <c r="T43" s="19" t="str">
        <f>'[1]San Luis Obispo'!B43</f>
        <v>(805) 781-1874</v>
      </c>
      <c r="U43" s="18" t="str">
        <f>'[1]San Luis Obispo'!B45</f>
        <v>jdicarlo@co.slo.ca.us</v>
      </c>
      <c r="V43" s="1"/>
      <c r="W43" s="13"/>
      <c r="X43" s="13"/>
      <c r="Y43" s="13"/>
    </row>
    <row r="44" spans="1:25" x14ac:dyDescent="0.2">
      <c r="A44" s="10" t="s">
        <v>62</v>
      </c>
      <c r="B44" s="12">
        <v>43468</v>
      </c>
      <c r="C44" s="18" t="str">
        <f>'[1]San Mateo'!I4</f>
        <v>County Welfare Dept.</v>
      </c>
      <c r="D44" s="18" t="str">
        <f>'[1]San Mateo'!B11</f>
        <v>500 County Center, FL 2</v>
      </c>
      <c r="E44" s="18" t="str">
        <f>'[1]San Mateo'!B14</f>
        <v>Redwood City</v>
      </c>
      <c r="F44" s="19" t="str">
        <f>'[1]San Mateo'!G14</f>
        <v>94063-9827</v>
      </c>
      <c r="G44" s="19" t="str">
        <f>'[1]San Mateo'!B17</f>
        <v>(650) 802-7583</v>
      </c>
      <c r="H44" s="19" t="str">
        <f>'[1]San Mateo'!B19</f>
        <v>(650) 802-7583</v>
      </c>
      <c r="I44" s="18" t="str">
        <f>'[1]San Mateo'!G19</f>
        <v>jfgomez@smcgov.org</v>
      </c>
      <c r="J44" s="18" t="str">
        <f>'[1]San Mateo'!B24</f>
        <v>Lulu Lopez</v>
      </c>
      <c r="K44" s="18" t="str">
        <f>'[1]San Mateo'!G24</f>
        <v>SIU Manager</v>
      </c>
      <c r="L44" s="19" t="str">
        <f>'[1]San Mateo'!B27</f>
        <v>(650) 802-5192</v>
      </c>
      <c r="M44" s="18" t="str">
        <f>'[1]San Mateo'!B29</f>
        <v>ldlopez@smcgov.org</v>
      </c>
      <c r="N44" s="18" t="str">
        <f>'[1]San Mateo'!B32</f>
        <v>Lilia Vega</v>
      </c>
      <c r="O44" s="18" t="str">
        <f>'[1]San Mateo'!G32</f>
        <v>Office Specialist</v>
      </c>
      <c r="P44" s="19" t="str">
        <f>'[1]San Mateo'!B35</f>
        <v>(650) 802-7583</v>
      </c>
      <c r="Q44" s="18" t="str">
        <f>'[1]San Mateo'!B37</f>
        <v>lvega2@smcgov.org</v>
      </c>
      <c r="R44" s="18" t="str">
        <f>'[1]San Mateo'!B40</f>
        <v>Noel Macdougall</v>
      </c>
      <c r="S44" s="18" t="str">
        <f>'[1]San Mateo'!G40</f>
        <v xml:space="preserve">Supervisor of SIU </v>
      </c>
      <c r="T44" s="19">
        <f>'[1]San Mateo'!B43</f>
        <v>0</v>
      </c>
      <c r="U44" s="18" t="str">
        <f>'[1]San Mateo'!B45</f>
        <v>nmacdougall@smcgov.org</v>
      </c>
      <c r="V44" s="1"/>
      <c r="W44" s="13"/>
      <c r="X44" s="13"/>
      <c r="Y44" s="13"/>
    </row>
    <row r="45" spans="1:25" ht="22" customHeight="1" x14ac:dyDescent="0.2">
      <c r="A45" s="22" t="s">
        <v>63</v>
      </c>
      <c r="B45" s="12">
        <f>'[1]Santa Barbara'!B4</f>
        <v>45520</v>
      </c>
      <c r="C45" s="18" t="str">
        <f>'[1]Santa Barbara'!I4</f>
        <v>District Attorney</v>
      </c>
      <c r="D45" s="18" t="str">
        <f>'[1]Santa Barbara'!B11</f>
        <v>2125 S. Centerpointe Parkway</v>
      </c>
      <c r="E45" s="18" t="str">
        <f>'[1]Santa Barbara'!B14</f>
        <v>Santa Maria</v>
      </c>
      <c r="F45" s="19">
        <f>'[1]Santa Barbara'!G14</f>
        <v>93454</v>
      </c>
      <c r="G45" s="19" t="str">
        <f>'[1]Santa Barbara'!B17</f>
        <v>(805) 346-7540</v>
      </c>
      <c r="H45" s="19" t="str">
        <f>'[1]Santa Barbara'!B19</f>
        <v>(805) 346-7207</v>
      </c>
      <c r="I45" s="18">
        <f>'[1]Santa Barbara'!G19</f>
        <v>0</v>
      </c>
      <c r="J45" s="18" t="str">
        <f>'[1]Santa Barbara'!B24</f>
        <v>Judith Estrada</v>
      </c>
      <c r="K45" s="18" t="str">
        <f>'[1]Santa Barbara'!G24</f>
        <v>DA Commander</v>
      </c>
      <c r="L45" s="19" t="str">
        <f>'[1]Santa Barbara'!B27</f>
        <v>805-737-7766</v>
      </c>
      <c r="M45" s="18" t="str">
        <f>'[1]Santa Barbara'!B29</f>
        <v xml:space="preserve">jmestrada@countyofsb.org </v>
      </c>
      <c r="N45" s="18" t="str">
        <f>'[1]Santa Barbara'!B32</f>
        <v>Martha Beltran</v>
      </c>
      <c r="O45" s="18" t="str">
        <f>'[1]Santa Barbara'!G32</f>
        <v>Senior Investigative Asst.</v>
      </c>
      <c r="P45" s="19" t="str">
        <f>'[1]Santa Barbara'!B35</f>
        <v>(805) 737-7837</v>
      </c>
      <c r="Q45" s="18" t="str">
        <f>'[1]Santa Barbara'!B37</f>
        <v>mbeltran@countyofsb.org</v>
      </c>
      <c r="R45" s="18" t="str">
        <f>'[1]Santa Barbara'!B40</f>
        <v>Alejandro Marin</v>
      </c>
      <c r="S45" s="18" t="str">
        <f>'[1]Santa Barbara'!G40</f>
        <v>Investigative Asst.</v>
      </c>
      <c r="T45" s="19">
        <f>'[1]Santa Barbara'!B43</f>
        <v>0</v>
      </c>
      <c r="U45" s="18" t="str">
        <f>'[1]Santa Barbara'!B45</f>
        <v>amarin@countyofsb.org</v>
      </c>
      <c r="V45" s="1"/>
      <c r="W45" s="13"/>
      <c r="X45" s="14" t="s">
        <v>125</v>
      </c>
      <c r="Y45" s="14" t="s">
        <v>126</v>
      </c>
    </row>
    <row r="46" spans="1:25" x14ac:dyDescent="0.2">
      <c r="A46" s="10" t="s">
        <v>64</v>
      </c>
      <c r="B46" s="12">
        <v>43468</v>
      </c>
      <c r="C46" s="18" t="str">
        <f>'[1]Santa Clara'!I4</f>
        <v>County Welfare Dept.</v>
      </c>
      <c r="D46" s="18" t="str">
        <f>'[1]Santa Clara'!B11</f>
        <v>1879 Senter Rd</v>
      </c>
      <c r="E46" s="18" t="str">
        <f>'[1]Santa Clara'!B14</f>
        <v xml:space="preserve">San Jose </v>
      </c>
      <c r="F46" s="19">
        <f>'[1]Santa Clara'!G14</f>
        <v>95112</v>
      </c>
      <c r="G46" s="19" t="str">
        <f>'[1]Santa Clara'!B17</f>
        <v>(408) 755-7174</v>
      </c>
      <c r="H46" s="19" t="str">
        <f>'[1]Santa Clara'!B19</f>
        <v>(408) 755-7175</v>
      </c>
      <c r="I46" s="18" t="str">
        <f>'[1]Santa Clara'!G19</f>
        <v>siufraudreferrals@ssa.sccgov.org</v>
      </c>
      <c r="J46" s="18" t="str">
        <f>'[1]Santa Clara'!B24</f>
        <v>Dennis Sauao</v>
      </c>
      <c r="K46" s="18" t="str">
        <f>'[1]Santa Clara'!G24</f>
        <v xml:space="preserve">Supervising Welfare Fraud Investigator </v>
      </c>
      <c r="L46" s="19" t="str">
        <f>'[1]Santa Clara'!B27</f>
        <v>408-755-7186</v>
      </c>
      <c r="M46" s="18" t="str">
        <f>'[1]Santa Clara'!B29</f>
        <v>dennis.sauao@ssa.sccgov.org</v>
      </c>
      <c r="N46" s="18">
        <f>'[1]Santa Clara'!B32</f>
        <v>0</v>
      </c>
      <c r="O46" s="18">
        <f>'[1]Santa Clara'!G32</f>
        <v>0</v>
      </c>
      <c r="P46" s="19">
        <f>'[1]Santa Clara'!B35</f>
        <v>0</v>
      </c>
      <c r="Q46" s="18">
        <f>'[1]Santa Clara'!B37</f>
        <v>0</v>
      </c>
      <c r="R46" s="18" t="str">
        <f>'[1]Santa Clara'!B40</f>
        <v>Dan Navarro</v>
      </c>
      <c r="S46" s="18" t="str">
        <f>'[1]Santa Clara'!G40</f>
        <v>Senior Welfare Fraud Investigator</v>
      </c>
      <c r="T46" s="19" t="str">
        <f>'[1]Santa Clara'!B43</f>
        <v>408-755-7836</v>
      </c>
      <c r="U46" s="18" t="str">
        <f>'[1]Santa Clara'!B45</f>
        <v>daniel.navarro@ssa.sccgov.org</v>
      </c>
      <c r="V46" s="1"/>
      <c r="W46" s="13"/>
      <c r="X46" s="13"/>
      <c r="Y46" s="13"/>
    </row>
    <row r="47" spans="1:25" x14ac:dyDescent="0.2">
      <c r="A47" s="10" t="s">
        <v>65</v>
      </c>
      <c r="B47" s="12">
        <f>'[1]Santa Cruz'!B4</f>
        <v>45385</v>
      </c>
      <c r="C47" s="18" t="str">
        <f>'[1]Santa Cruz'!I4</f>
        <v>County Welfare Dept.</v>
      </c>
      <c r="D47" s="18" t="str">
        <f>'[1]Santa Cruz'!B11</f>
        <v>1020 Emeline Avenue</v>
      </c>
      <c r="E47" s="18" t="str">
        <f>'[1]Santa Cruz'!B14</f>
        <v>Santa Cruz</v>
      </c>
      <c r="F47" s="19">
        <f>'[1]Santa Cruz'!G14</f>
        <v>95060</v>
      </c>
      <c r="G47" s="19" t="str">
        <f>'[1]Santa Cruz'!B17</f>
        <v>(831) 454-4109</v>
      </c>
      <c r="H47" s="19" t="str">
        <f>'[1]Santa Cruz'!B19</f>
        <v>N/A</v>
      </c>
      <c r="I47" s="18">
        <f>'[1]Santa Cruz'!G19</f>
        <v>0</v>
      </c>
      <c r="J47" s="18" t="str">
        <f>'[1]Santa Cruz'!B24</f>
        <v>Bernadette Erlach</v>
      </c>
      <c r="K47" s="18" t="str">
        <f>'[1]Santa Cruz'!G24</f>
        <v>Chief Welfare Fraud Investigator</v>
      </c>
      <c r="L47" s="19" t="str">
        <f>'[1]Santa Cruz'!B27</f>
        <v>(831) 454-4113</v>
      </c>
      <c r="M47" s="18" t="str">
        <f>'[1]Santa Cruz'!B29</f>
        <v>bernadette.erlach@santacruzcounty.us</v>
      </c>
      <c r="N47" s="18" t="str">
        <f>'[1]Santa Cruz'!B32</f>
        <v>Steve Anderson</v>
      </c>
      <c r="O47" s="18" t="str">
        <f>'[1]Santa Cruz'!G32</f>
        <v>Welfare Fraud Investigator</v>
      </c>
      <c r="P47" s="19">
        <f>'[1]Santa Cruz'!B35</f>
        <v>0</v>
      </c>
      <c r="Q47" s="18" t="str">
        <f>'[1]Santa Cruz'!B37</f>
        <v xml:space="preserve">steve.anderson@santacruzcountyca.gov.  </v>
      </c>
      <c r="R47" s="18">
        <f>'[1]Santa Cruz'!B40</f>
        <v>0</v>
      </c>
      <c r="S47" s="18">
        <f>'[1]Santa Cruz'!G40</f>
        <v>0</v>
      </c>
      <c r="T47" s="19">
        <f>'[1]Santa Cruz'!B43</f>
        <v>0</v>
      </c>
      <c r="U47" s="18">
        <f>'[1]Santa Cruz'!B45</f>
        <v>0</v>
      </c>
      <c r="V47" s="1"/>
      <c r="W47" s="13"/>
      <c r="X47" s="13"/>
      <c r="Y47" s="13"/>
    </row>
    <row r="48" spans="1:25" x14ac:dyDescent="0.2">
      <c r="A48" s="22" t="s">
        <v>66</v>
      </c>
      <c r="B48" s="12">
        <f>[1]Shasta!B4</f>
        <v>45266</v>
      </c>
      <c r="C48" s="18" t="str">
        <f>[1]Shasta!I4</f>
        <v>District Attorney</v>
      </c>
      <c r="D48" s="18" t="str">
        <f>[1]Shasta!B11</f>
        <v>1355 West Street</v>
      </c>
      <c r="E48" s="18" t="str">
        <f>[1]Shasta!B14</f>
        <v>Redding</v>
      </c>
      <c r="F48" s="19">
        <f>[1]Shasta!G14</f>
        <v>96001</v>
      </c>
      <c r="G48" s="19" t="str">
        <f>[1]Shasta!B17</f>
        <v>(530) 245-6300</v>
      </c>
      <c r="H48" s="19" t="str">
        <f>[1]Shasta!B19</f>
        <v>(530) 225-5606</v>
      </c>
      <c r="I48" s="18">
        <f>[1]Shasta!G19</f>
        <v>0</v>
      </c>
      <c r="J48" s="18" t="str">
        <f>[1]Shasta!B24</f>
        <v>Kristy Burns</v>
      </c>
      <c r="K48" s="18" t="str">
        <f>[1]Shasta!G24</f>
        <v>Supervising Investigator</v>
      </c>
      <c r="L48" s="19" t="str">
        <f>[1]Shasta!B27</f>
        <v>(530) 225-5623</v>
      </c>
      <c r="M48" s="18" t="str">
        <f>[1]Shasta!B29</f>
        <v>kmburns@co.shasta.ca.us</v>
      </c>
      <c r="N48" s="18" t="str">
        <f>[1]Shasta!B32</f>
        <v>Angela Hallagan</v>
      </c>
      <c r="O48" s="18" t="str">
        <f>[1]Shasta!G32</f>
        <v>n</v>
      </c>
      <c r="P48" s="19">
        <f>[1]Shasta!B35</f>
        <v>0</v>
      </c>
      <c r="Q48" s="18" t="str">
        <f>[1]Shasta!B37</f>
        <v>ahallagan@co.shasta.ca.us</v>
      </c>
      <c r="R48" s="18" t="str">
        <f>[1]Shasta!B40</f>
        <v>TBD</v>
      </c>
      <c r="S48" s="18" t="str">
        <f>[1]Shasta!G40</f>
        <v>Investigator</v>
      </c>
      <c r="T48" s="19">
        <f>[1]Shasta!B43</f>
        <v>0</v>
      </c>
      <c r="U48" s="18">
        <f>[1]Shasta!B45</f>
        <v>0</v>
      </c>
      <c r="V48" s="1"/>
      <c r="W48" s="13"/>
      <c r="X48" s="13"/>
      <c r="Y48" s="13"/>
    </row>
    <row r="49" spans="1:25" x14ac:dyDescent="0.2">
      <c r="A49" s="10" t="s">
        <v>67</v>
      </c>
      <c r="B49" s="12">
        <f>[1]Sierra!B4</f>
        <v>43563</v>
      </c>
      <c r="C49" s="18" t="str">
        <f>[1]Sierra!I4</f>
        <v>Other Type (Specify Below)</v>
      </c>
      <c r="D49" s="18" t="str">
        <f>[1]Sierra!B11</f>
        <v>100 Courthouse Square</v>
      </c>
      <c r="E49" s="18" t="str">
        <f>[1]Sierra!B14</f>
        <v>Downieville</v>
      </c>
      <c r="F49" s="19">
        <f>[1]Sierra!G14</f>
        <v>95936</v>
      </c>
      <c r="G49" s="19" t="str">
        <f>[1]Sierra!B17</f>
        <v>(530) 289-3700</v>
      </c>
      <c r="H49" s="19" t="str">
        <f>[1]Sierra!B19</f>
        <v>(530) 289-3700</v>
      </c>
      <c r="I49" s="18" t="str">
        <f>[1]Sierra!G19</f>
        <v>fraud@Sierracounty.ca.gov</v>
      </c>
      <c r="J49" s="18" t="str">
        <f>[1]Sierra!B24</f>
        <v xml:space="preserve">Michael Fisher </v>
      </c>
      <c r="K49" s="18" t="str">
        <f>[1]Sierra!G24</f>
        <v>Sheriff / Coroner</v>
      </c>
      <c r="L49" s="19" t="str">
        <f>[1]Sierra!B27</f>
        <v>(530) 289-3700</v>
      </c>
      <c r="M49" s="18" t="str">
        <f>[1]Sierra!B29</f>
        <v>Mikefisher@sierracounty.ca.gov</v>
      </c>
      <c r="N49" s="18" t="str">
        <f>[1]Sierra!B32</f>
        <v>Kameron Crawford</v>
      </c>
      <c r="O49" s="18" t="str">
        <f>[1]Sierra!G32</f>
        <v>Detective - Sergeant</v>
      </c>
      <c r="P49" s="19" t="str">
        <f>[1]Sierra!B35</f>
        <v>(530) 289-3700</v>
      </c>
      <c r="Q49" s="18" t="str">
        <f>[1]Sierra!B37</f>
        <v>kcrawford@sierracounty.ca.gov</v>
      </c>
      <c r="R49" s="18" t="str">
        <f>[1]Sierra!B40</f>
        <v>Jeff Long-McGie</v>
      </c>
      <c r="S49" s="18" t="str">
        <f>[1]Sierra!G40</f>
        <v>Deputy Sheriff</v>
      </c>
      <c r="T49" s="19" t="str">
        <f>[1]Sierra!B43</f>
        <v>(530) 289-3700</v>
      </c>
      <c r="U49" s="18" t="str">
        <f>[1]Sierra!B45</f>
        <v>jlongmcgie@sierracounty.ca.gov</v>
      </c>
      <c r="V49" s="1"/>
      <c r="W49" s="13"/>
      <c r="X49" s="13" t="s">
        <v>127</v>
      </c>
      <c r="Y49" s="17" t="s">
        <v>128</v>
      </c>
    </row>
    <row r="50" spans="1:25" x14ac:dyDescent="0.2">
      <c r="A50" s="10" t="s">
        <v>68</v>
      </c>
      <c r="B50" s="12">
        <f>[1]Siskiyou!B4</f>
        <v>44805</v>
      </c>
      <c r="C50" s="18" t="str">
        <f>[1]Siskiyou!I4</f>
        <v>Select</v>
      </c>
      <c r="D50" s="18" t="str">
        <f>[1]Siskiyou!B11</f>
        <v>818 South Main Street</v>
      </c>
      <c r="E50" s="18" t="str">
        <f>[1]Siskiyou!B14</f>
        <v>Yreka</v>
      </c>
      <c r="F50" s="19">
        <f>[1]Siskiyou!G14</f>
        <v>96097</v>
      </c>
      <c r="G50" s="19" t="str">
        <f>[1]Siskiyou!B17</f>
        <v>(530) 841-2705</v>
      </c>
      <c r="H50" s="19" t="str">
        <f>[1]Siskiyou!B19</f>
        <v>(530) 841-2705</v>
      </c>
      <c r="I50" s="18" t="str">
        <f>[1]Siskiyou!G19</f>
        <v>ckline@co.siskiyou.ca.us</v>
      </c>
      <c r="J50" s="18" t="str">
        <f>[1]Siskiyou!B24</f>
        <v>Jesus Fernandez</v>
      </c>
      <c r="K50" s="18" t="str">
        <f>[1]Siskiyou!G24</f>
        <v>DA Welfare Investigator</v>
      </c>
      <c r="L50" s="19">
        <f>[1]Siskiyou!B27</f>
        <v>0</v>
      </c>
      <c r="M50" s="18" t="str">
        <f>[1]Siskiyou!B29</f>
        <v>jfernandez@co.siskiyou.ca.us</v>
      </c>
      <c r="N50" s="18" t="str">
        <f>[1]Siskiyou!B32</f>
        <v>Trish Barbieri</v>
      </c>
      <c r="O50" s="18" t="str">
        <f>[1]Siskiyou!G32</f>
        <v>Director</v>
      </c>
      <c r="P50" s="19" t="str">
        <f>[1]Siskiyou!B35</f>
        <v>530-841-2750</v>
      </c>
      <c r="Q50" s="18" t="str">
        <f>[1]Siskiyou!B37</f>
        <v>pbarbieri@co.siskiyou.ca.us</v>
      </c>
      <c r="R50" s="18">
        <f>[1]Siskiyou!B40</f>
        <v>0</v>
      </c>
      <c r="S50" s="18">
        <f>[1]Siskiyou!G40</f>
        <v>0</v>
      </c>
      <c r="T50" s="19">
        <f>[1]Siskiyou!B43</f>
        <v>0</v>
      </c>
      <c r="U50" s="18">
        <f>[1]Siskiyou!B45</f>
        <v>0</v>
      </c>
      <c r="V50" s="1"/>
      <c r="W50" s="13"/>
      <c r="X50" s="13"/>
      <c r="Y50" s="13"/>
    </row>
    <row r="51" spans="1:25" x14ac:dyDescent="0.2">
      <c r="A51" s="10" t="s">
        <v>69</v>
      </c>
      <c r="B51" s="12">
        <v>43468</v>
      </c>
      <c r="C51" s="18" t="str">
        <f>[1]Solano!I4</f>
        <v>County Welfare Dept.</v>
      </c>
      <c r="D51" s="18" t="str">
        <f>[1]Solano!B11</f>
        <v>PO Box 5050, MS 2-200</v>
      </c>
      <c r="E51" s="18" t="str">
        <f>[1]Solano!B14</f>
        <v>Fairfield</v>
      </c>
      <c r="F51" s="19">
        <f>[1]Solano!G14</f>
        <v>94533</v>
      </c>
      <c r="G51" s="19" t="str">
        <f>[1]Solano!B17</f>
        <v>(707) 784-6424</v>
      </c>
      <c r="H51" s="19" t="str">
        <f>[1]Solano!B19</f>
        <v>(800) 585-4700</v>
      </c>
      <c r="I51" s="18">
        <f>[1]Solano!G19</f>
        <v>0</v>
      </c>
      <c r="J51" s="18" t="str">
        <f>[1]Solano!B24</f>
        <v>Terry McManus</v>
      </c>
      <c r="K51" s="18" t="str">
        <f>[1]Solano!G24</f>
        <v>Chief Welfare Fraud Investigator</v>
      </c>
      <c r="L51" s="19" t="str">
        <f>[1]Solano!B27</f>
        <v>(707) 784-7748</v>
      </c>
      <c r="M51" s="18" t="str">
        <f>[1]Solano!B29</f>
        <v>TWMcManus@solanocounty.com</v>
      </c>
      <c r="N51" s="18" t="str">
        <f>[1]Solano!B32</f>
        <v>Gabriel Irving</v>
      </c>
      <c r="O51" s="18" t="str">
        <f>[1]Solano!G32</f>
        <v>Supervising Welfare Fraud Investigator</v>
      </c>
      <c r="P51" s="19" t="str">
        <f>[1]Solano!B35</f>
        <v>707-784-6426</v>
      </c>
      <c r="Q51" s="18" t="str">
        <f>[1]Solano!B37</f>
        <v>GOIrving@solanocounty.com</v>
      </c>
      <c r="R51" s="18">
        <f>[1]Solano!B40</f>
        <v>0</v>
      </c>
      <c r="S51" s="18">
        <f>[1]Solano!G40</f>
        <v>0</v>
      </c>
      <c r="T51" s="19">
        <f>[1]Solano!B43</f>
        <v>0</v>
      </c>
      <c r="U51" s="18">
        <f>[1]Solano!B45</f>
        <v>0</v>
      </c>
      <c r="V51" s="1"/>
      <c r="W51" s="13"/>
      <c r="X51" s="13" t="s">
        <v>129</v>
      </c>
      <c r="Y51" s="17" t="s">
        <v>130</v>
      </c>
    </row>
    <row r="52" spans="1:25" x14ac:dyDescent="0.2">
      <c r="A52" s="10" t="s">
        <v>70</v>
      </c>
      <c r="B52" s="12">
        <v>43469</v>
      </c>
      <c r="C52" s="18" t="str">
        <f>[1]Sonoma!I4</f>
        <v>County Welfare Dept.</v>
      </c>
      <c r="D52" s="18" t="str">
        <f>[1]Sonoma!B11</f>
        <v>3750 Westwind BLVD, STE 200B</v>
      </c>
      <c r="E52" s="18" t="str">
        <f>[1]Sonoma!B14</f>
        <v>Santa Rosa</v>
      </c>
      <c r="F52" s="19">
        <f>[1]Sonoma!G14</f>
        <v>95403</v>
      </c>
      <c r="G52" s="19" t="str">
        <f>[1]Sonoma!B17</f>
        <v>(707) 565-8530</v>
      </c>
      <c r="H52" s="19" t="str">
        <f>[1]Sonoma!B19</f>
        <v>(800) 344-8477</v>
      </c>
      <c r="I52" s="18" t="str">
        <f>[1]Sonoma!G19</f>
        <v>siu449@schsd.org</v>
      </c>
      <c r="J52" s="18" t="str">
        <f>[1]Sonoma!B24</f>
        <v>Richard Kohut</v>
      </c>
      <c r="K52" s="18" t="str">
        <f>[1]Sonoma!G24</f>
        <v>Chief Welfare Fraud Investigator</v>
      </c>
      <c r="L52" s="19" t="str">
        <f>[1]Sonoma!B27</f>
        <v>(707) 565-5351</v>
      </c>
      <c r="M52" s="18" t="str">
        <f>[1]Sonoma!B29</f>
        <v>rkohut@schsd.org</v>
      </c>
      <c r="N52" s="18" t="str">
        <f>[1]Sonoma!B32</f>
        <v>Stephen Rakoski</v>
      </c>
      <c r="O52" s="18" t="str">
        <f>[1]Sonoma!G32</f>
        <v>Senior Investigator</v>
      </c>
      <c r="P52" s="19" t="str">
        <f>[1]Sonoma!B35</f>
        <v>(707) 565-8546</v>
      </c>
      <c r="Q52" s="18" t="str">
        <f>[1]Sonoma!B37</f>
        <v>srakoski@schsd.org</v>
      </c>
      <c r="R52" s="18" t="str">
        <f>[1]Sonoma!B40</f>
        <v>Jennifer Pickrell</v>
      </c>
      <c r="S52" s="18" t="str">
        <f>[1]Sonoma!G40</f>
        <v>Program Development Manager</v>
      </c>
      <c r="T52" s="19" t="str">
        <f>[1]Sonoma!B43</f>
        <v>(707) 565-7325</v>
      </c>
      <c r="U52" s="18" t="str">
        <f>[1]Sonoma!B45</f>
        <v>jpickrell@schsd.org</v>
      </c>
      <c r="V52" s="1"/>
      <c r="W52" s="13"/>
      <c r="X52" s="13"/>
      <c r="Y52" s="13"/>
    </row>
    <row r="53" spans="1:25" x14ac:dyDescent="0.2">
      <c r="A53" s="10" t="s">
        <v>71</v>
      </c>
      <c r="B53" s="12">
        <v>43468</v>
      </c>
      <c r="C53" s="18" t="str">
        <f>[1]Stanislaus!I4</f>
        <v>County Welfare Dept.</v>
      </c>
      <c r="D53" s="18" t="str">
        <f>[1]Stanislaus!B11</f>
        <v>251 E. Hackett Road</v>
      </c>
      <c r="E53" s="18" t="str">
        <f>[1]Stanislaus!B14</f>
        <v>Modesto</v>
      </c>
      <c r="F53" s="19">
        <f>[1]Stanislaus!G14</f>
        <v>95358</v>
      </c>
      <c r="G53" s="19" t="str">
        <f>[1]Stanislaus!B17</f>
        <v>(209) 558-2500</v>
      </c>
      <c r="H53" s="19" t="str">
        <f>[1]Stanislaus!B19</f>
        <v>(209) 558-2020</v>
      </c>
      <c r="I53" s="18" t="str">
        <f>[1]Stanislaus!G19</f>
        <v>SIU@stancounty.com</v>
      </c>
      <c r="J53" s="18" t="str">
        <f>[1]Stanislaus!B24</f>
        <v>Aaron Tait</v>
      </c>
      <c r="K53" s="18" t="str">
        <f>[1]Stanislaus!G24</f>
        <v>SIU Chief</v>
      </c>
      <c r="L53" s="19" t="str">
        <f>[1]Stanislaus!B27</f>
        <v>209-595-6154</v>
      </c>
      <c r="M53" s="18" t="str">
        <f>[1]Stanislaus!B29</f>
        <v>TaitAa@stancounty.com</v>
      </c>
      <c r="N53" s="18" t="str">
        <f>[1]Stanislaus!B32</f>
        <v>Stephen Wright</v>
      </c>
      <c r="O53" s="18" t="str">
        <f>[1]Stanislaus!G32</f>
        <v>Supervising Investigator</v>
      </c>
      <c r="P53" s="19" t="str">
        <f>[1]Stanislaus!B35</f>
        <v>(209) 558-1623</v>
      </c>
      <c r="Q53" s="18" t="str">
        <f>[1]Stanislaus!B37</f>
        <v>wrights@stancounty.com</v>
      </c>
      <c r="R53" s="18" t="str">
        <f>[1]Stanislaus!B40</f>
        <v>Alice Longoria-Gonzalez</v>
      </c>
      <c r="S53" s="18" t="str">
        <f>[1]Stanislaus!G40</f>
        <v>Supervising Investigator</v>
      </c>
      <c r="T53" s="19" t="str">
        <f>[1]Stanislaus!B43</f>
        <v>209-558-2932</v>
      </c>
      <c r="U53" s="18" t="str">
        <f>[1]Stanislaus!B45</f>
        <v>LongorA@stancounty.com</v>
      </c>
      <c r="V53" s="1"/>
      <c r="W53" s="13"/>
      <c r="X53" s="13"/>
      <c r="Y53" s="13"/>
    </row>
    <row r="54" spans="1:25" x14ac:dyDescent="0.2">
      <c r="A54" s="10" t="s">
        <v>72</v>
      </c>
      <c r="B54" s="12">
        <v>43468</v>
      </c>
      <c r="C54" s="18" t="str">
        <f>[1]Sutter!I4</f>
        <v>County Welfare Dept.</v>
      </c>
      <c r="D54" s="18" t="str">
        <f>[1]Sutter!B11</f>
        <v>190 Garden Highway</v>
      </c>
      <c r="E54" s="18" t="str">
        <f>[1]Sutter!B14</f>
        <v>Yuba City</v>
      </c>
      <c r="F54" s="19">
        <f>[1]Sutter!G14</f>
        <v>95991</v>
      </c>
      <c r="G54" s="19" t="str">
        <f>[1]Sutter!B17</f>
        <v>(877) 652-0735</v>
      </c>
      <c r="H54" s="19" t="str">
        <f>[1]Sutter!B19</f>
        <v>N/A</v>
      </c>
      <c r="I54" s="18" t="str">
        <f>[1]Sutter!G19</f>
        <v>N/A</v>
      </c>
      <c r="J54" s="18" t="str">
        <f>[1]Sutter!B24</f>
        <v>Tejwant Bains</v>
      </c>
      <c r="K54" s="18" t="str">
        <f>[1]Sutter!G24</f>
        <v>Welfare Investigator Supervisor</v>
      </c>
      <c r="L54" s="19" t="str">
        <f>[1]Sutter!B27</f>
        <v>(530) 751-3108</v>
      </c>
      <c r="M54" s="18" t="str">
        <f>[1]Sutter!B29</f>
        <v>TSBains@co.sutter.ca.us</v>
      </c>
      <c r="N54" s="18" t="str">
        <f>[1]Sutter!B32</f>
        <v>Kevin Tasler</v>
      </c>
      <c r="O54" s="18" t="str">
        <f>[1]Sutter!G32</f>
        <v>Welfare Investigator II</v>
      </c>
      <c r="P54" s="19" t="str">
        <f>[1]Sutter!B35</f>
        <v>(530) 751-3107</v>
      </c>
      <c r="Q54" s="18" t="str">
        <f>[1]Sutter!B37</f>
        <v>ktasler@co.sutter.ca.us</v>
      </c>
      <c r="R54" s="18" t="str">
        <f>[1]Sutter!B40</f>
        <v>Nathan Rhymes</v>
      </c>
      <c r="S54" s="18" t="str">
        <f>[1]Sutter!G40</f>
        <v>Welfare Investigator</v>
      </c>
      <c r="T54" s="19" t="str">
        <f>[1]Sutter!B43</f>
        <v>(530) 751-3106</v>
      </c>
      <c r="U54" s="18" t="str">
        <f>[1]Sutter!B45</f>
        <v>nrhymes@co.sutter.ca.us</v>
      </c>
      <c r="V54" s="1"/>
      <c r="W54" s="13"/>
      <c r="X54" s="13"/>
      <c r="Y54" s="13"/>
    </row>
    <row r="55" spans="1:25" x14ac:dyDescent="0.2">
      <c r="A55" s="22" t="s">
        <v>73</v>
      </c>
      <c r="B55" s="12">
        <f>[1]Tehama!B4</f>
        <v>43542</v>
      </c>
      <c r="C55" s="18" t="str">
        <f>[1]Tehama!I4</f>
        <v>District Attorney</v>
      </c>
      <c r="D55" s="18" t="str">
        <f>[1]Tehama!B11</f>
        <v>725 Jefferson Street</v>
      </c>
      <c r="E55" s="18" t="str">
        <f>[1]Tehama!B14</f>
        <v>Red Bluff</v>
      </c>
      <c r="F55" s="19">
        <f>[1]Tehama!G14</f>
        <v>96080</v>
      </c>
      <c r="G55" s="19" t="str">
        <f>[1]Tehama!B17</f>
        <v>(530) 529-3590</v>
      </c>
      <c r="H55" s="19" t="str">
        <f>[1]Tehama!B19</f>
        <v>(530) 529-3590</v>
      </c>
      <c r="I55" s="18" t="str">
        <f>[1]Tehama!G19</f>
        <v>N/A</v>
      </c>
      <c r="J55" s="18" t="str">
        <f>[1]Tehama!B24</f>
        <v>Lt. Jeff Wing</v>
      </c>
      <c r="K55" s="18" t="str">
        <f>[1]Tehama!G24</f>
        <v>Chief</v>
      </c>
      <c r="L55" s="19" t="str">
        <f>[1]Tehama!B27</f>
        <v>(530) 529-3590</v>
      </c>
      <c r="M55" s="18" t="str">
        <f>[1]Tehama!B29</f>
        <v>jwing@tehamada.org</v>
      </c>
      <c r="N55" s="18" t="str">
        <f>[1]Tehama!B32</f>
        <v>Brett McCallister</v>
      </c>
      <c r="O55" s="18" t="str">
        <f>[1]Tehama!G32</f>
        <v>Investigator Supervisor</v>
      </c>
      <c r="P55" s="19" t="str">
        <f>[1]Tehama!B35</f>
        <v>(530) 529-3590</v>
      </c>
      <c r="Q55" s="18" t="str">
        <f>[1]Tehama!B37</f>
        <v>bmcallister@tehamada.org</v>
      </c>
      <c r="R55" s="18" t="str">
        <f>[1]Tehama!B40</f>
        <v>Crissy Harrigan-Smith</v>
      </c>
      <c r="S55" s="18" t="str">
        <f>[1]Tehama!G40</f>
        <v>Eligibility Supervisor</v>
      </c>
      <c r="T55" s="19" t="str">
        <f>[1]Tehama!B43</f>
        <v>(530) 838-1411</v>
      </c>
      <c r="U55" s="18" t="str">
        <f>[1]Tehama!B45</f>
        <v>csmith@tcdss.org</v>
      </c>
      <c r="V55" s="1"/>
      <c r="W55" s="13"/>
      <c r="X55" s="13"/>
      <c r="Y55" s="13"/>
    </row>
    <row r="56" spans="1:25" x14ac:dyDescent="0.2">
      <c r="A56" s="10" t="s">
        <v>74</v>
      </c>
      <c r="B56" s="12">
        <f>[1]Trinity!B4</f>
        <v>43473</v>
      </c>
      <c r="C56" s="18" t="str">
        <f>[1]Trinity!I4</f>
        <v>County Welfare Dept.</v>
      </c>
      <c r="D56" s="18" t="str">
        <f>[1]Trinity!B11</f>
        <v>51 Industrial Parkway</v>
      </c>
      <c r="E56" s="18" t="str">
        <f>[1]Trinity!B14</f>
        <v>Weaverville</v>
      </c>
      <c r="F56" s="19">
        <f>[1]Trinity!G14</f>
        <v>96093</v>
      </c>
      <c r="G56" s="19" t="str">
        <f>[1]Trinity!B17</f>
        <v>(530) 623-1265</v>
      </c>
      <c r="H56" s="19">
        <f>[1]Trinity!B19</f>
        <v>0</v>
      </c>
      <c r="I56" s="18">
        <f>[1]Trinity!G19</f>
        <v>0</v>
      </c>
      <c r="J56" s="18" t="str">
        <f>[1]Trinity!B24</f>
        <v>Mike Rist</v>
      </c>
      <c r="K56" s="18" t="str">
        <f>[1]Trinity!G24</f>
        <v>WFI</v>
      </c>
      <c r="L56" s="19" t="str">
        <f>[1]Trinity!B27</f>
        <v>(530) 515-5275</v>
      </c>
      <c r="M56" s="18" t="str">
        <f>[1]Trinity!B29</f>
        <v>mrist@trinitycounty.org</v>
      </c>
      <c r="N56" s="18" t="str">
        <f>[1]Trinity!B32</f>
        <v>Sarah Mince</v>
      </c>
      <c r="O56" s="18" t="str">
        <f>[1]Trinity!G32</f>
        <v>Eligibility Supervisor</v>
      </c>
      <c r="P56" s="19" t="str">
        <f>[1]Trinity!B35</f>
        <v>(530) 623-8241</v>
      </c>
      <c r="Q56" s="18" t="str">
        <f>[1]Trinity!B37</f>
        <v>smince@trinitycounty.org</v>
      </c>
      <c r="R56" s="18" t="str">
        <f>[1]Trinity!B40</f>
        <v>Jennifer Addison</v>
      </c>
      <c r="S56" s="18" t="str">
        <f>[1]Trinity!G40</f>
        <v>Program Manager</v>
      </c>
      <c r="T56" s="19" t="str">
        <f>[1]Trinity!B43</f>
        <v>(530) 623-8239</v>
      </c>
      <c r="U56" s="18" t="str">
        <f>[1]Trinity!B45</f>
        <v>jaddison@trinitycounty.org</v>
      </c>
      <c r="V56" s="1"/>
      <c r="W56" s="13"/>
      <c r="X56" s="13"/>
      <c r="Y56" s="13"/>
    </row>
    <row r="57" spans="1:25" x14ac:dyDescent="0.2">
      <c r="A57" s="22" t="s">
        <v>75</v>
      </c>
      <c r="B57" s="12">
        <f>[1]Tulare!B4</f>
        <v>45317</v>
      </c>
      <c r="C57" s="18" t="str">
        <f>[1]Tulare!I4</f>
        <v>District Attorney</v>
      </c>
      <c r="D57" s="18" t="str">
        <f>[1]Tulare!B11</f>
        <v>221 S. Mooney Blvd, Rm 211</v>
      </c>
      <c r="E57" s="18" t="str">
        <f>[1]Tulare!B14</f>
        <v>Visalia</v>
      </c>
      <c r="F57" s="19">
        <f>[1]Tulare!G14</f>
        <v>93291</v>
      </c>
      <c r="G57" s="19" t="str">
        <f>[1]Tulare!B17</f>
        <v>(559) 636-5410</v>
      </c>
      <c r="H57" s="19" t="str">
        <f>[1]Tulare!B19</f>
        <v>(559) 636-5410</v>
      </c>
      <c r="I57" s="18" t="str">
        <f>[1]Tulare!G19</f>
        <v>welfarefraudunit@tularecounty.ca.gov</v>
      </c>
      <c r="J57" s="18" t="str">
        <f>[1]Tulare!B24</f>
        <v>Gary Williams</v>
      </c>
      <c r="K57" s="18" t="str">
        <f>[1]Tulare!G24</f>
        <v>Sergeant</v>
      </c>
      <c r="L57" s="19" t="str">
        <f>[1]Tulare!B27</f>
        <v>55-623-0252</v>
      </c>
      <c r="M57" s="18" t="str">
        <f>[1]Tulare!B29</f>
        <v>Gwilliams1@tularecounty.ca.gov</v>
      </c>
      <c r="N57" s="18" t="str">
        <f>[1]Tulare!B32</f>
        <v>Gregg White</v>
      </c>
      <c r="O57" s="18" t="str">
        <f>[1]Tulare!G32</f>
        <v>Assistant Chief</v>
      </c>
      <c r="P57" s="19">
        <f>[1]Tulare!B35</f>
        <v>0</v>
      </c>
      <c r="Q57" s="18" t="str">
        <f>[1]Tulare!B37</f>
        <v>gwhite@tularecounty.ca.gov</v>
      </c>
      <c r="R57" s="18">
        <f>[1]Tulare!B40</f>
        <v>0</v>
      </c>
      <c r="S57" s="18">
        <f>[1]Tulare!G40</f>
        <v>0</v>
      </c>
      <c r="T57" s="19">
        <f>[1]Tulare!B43</f>
        <v>0</v>
      </c>
      <c r="U57" s="18">
        <f>[1]Tulare!B45</f>
        <v>0</v>
      </c>
      <c r="V57" s="1"/>
      <c r="W57" s="13"/>
      <c r="X57" s="13"/>
      <c r="Y57" s="13"/>
    </row>
    <row r="58" spans="1:25" x14ac:dyDescent="0.2">
      <c r="A58" s="10" t="s">
        <v>76</v>
      </c>
      <c r="B58" s="12">
        <f>[1]Tuolumne!B4</f>
        <v>44369</v>
      </c>
      <c r="C58" s="18" t="str">
        <f>[1]Tuolumne!I4</f>
        <v>County Welfare Dept.</v>
      </c>
      <c r="D58" s="18" t="str">
        <f>[1]Tuolumne!B11</f>
        <v>20075 Cedar Rd North</v>
      </c>
      <c r="E58" s="18" t="str">
        <f>[1]Tuolumne!B14</f>
        <v xml:space="preserve">Sonora </v>
      </c>
      <c r="F58" s="19">
        <f>[1]Tuolumne!G14</f>
        <v>95370</v>
      </c>
      <c r="G58" s="19" t="str">
        <f>[1]Tuolumne!B17</f>
        <v>(209) 533-5711</v>
      </c>
      <c r="H58" s="19" t="str">
        <f>[1]Tuolumne!B19</f>
        <v>(209) 533-5711</v>
      </c>
      <c r="I58" s="18" t="str">
        <f>[1]Tuolumne!G19</f>
        <v>tdavis@co.tuolumne.ca.us</v>
      </c>
      <c r="J58" s="18" t="str">
        <f>[1]Tuolumne!B24</f>
        <v>Karen McGettigan</v>
      </c>
      <c r="K58" s="18" t="str">
        <f>[1]Tuolumne!G24</f>
        <v>Deputy Director</v>
      </c>
      <c r="L58" s="19" t="str">
        <f>[1]Tuolumne!B27</f>
        <v>(209) 533-7378</v>
      </c>
      <c r="M58" s="18" t="str">
        <f>[1]Tuolumne!B29</f>
        <v>kmcgettigan@co.tuolumne.ca.us</v>
      </c>
      <c r="N58" s="18">
        <f>[1]Tuolumne!B32</f>
        <v>0</v>
      </c>
      <c r="O58" s="18">
        <f>[1]Tuolumne!G32</f>
        <v>0</v>
      </c>
      <c r="P58" s="19" t="str">
        <f>[1]Tuolumne!B35</f>
        <v>(209) xxx-xxxx</v>
      </c>
      <c r="Q58" s="18">
        <f>[1]Tuolumne!B37</f>
        <v>0</v>
      </c>
      <c r="R58" s="18" t="str">
        <f>[1]Tuolumne!B40</f>
        <v>Tou Yang</v>
      </c>
      <c r="S58" s="18" t="str">
        <f>[1]Tuolumne!G40</f>
        <v>Agency Manager</v>
      </c>
      <c r="T58" s="19" t="str">
        <f>[1]Tuolumne!B43</f>
        <v>(209) 533-5705</v>
      </c>
      <c r="U58" s="18" t="str">
        <f>[1]Tuolumne!B45</f>
        <v>tyang@co.tuolumne.ca.us</v>
      </c>
      <c r="V58" s="1"/>
      <c r="W58" s="13"/>
      <c r="X58" s="13"/>
      <c r="Y58" s="13"/>
    </row>
    <row r="59" spans="1:25" x14ac:dyDescent="0.2">
      <c r="A59" s="22" t="s">
        <v>77</v>
      </c>
      <c r="B59" s="12">
        <f>[1]Ventura!B4</f>
        <v>44992</v>
      </c>
      <c r="C59" s="18" t="str">
        <f>[1]Ventura!I4</f>
        <v>District Attorney</v>
      </c>
      <c r="D59" s="18" t="str">
        <f>[1]Ventura!B11</f>
        <v>646 County Square Drive, Suite 300</v>
      </c>
      <c r="E59" s="18" t="str">
        <f>[1]Ventura!B14</f>
        <v>Ventura</v>
      </c>
      <c r="F59" s="19">
        <f>[1]Ventura!G14</f>
        <v>93003</v>
      </c>
      <c r="G59" s="19">
        <f>[1]Ventura!B17</f>
        <v>8054771685</v>
      </c>
      <c r="H59" s="19">
        <f>[1]Ventura!B19</f>
        <v>8054771605</v>
      </c>
      <c r="I59" s="18" t="str">
        <f>[1]Ventura!G19</f>
        <v>WelfareFraud@ventura.org</v>
      </c>
      <c r="J59" s="18" t="str">
        <f>[1]Ventura!B24</f>
        <v>Heather Tallent</v>
      </c>
      <c r="K59" s="18" t="str">
        <f>[1]Ventura!G24</f>
        <v>Supervising Distirct Attorney Investigator</v>
      </c>
      <c r="L59" s="19">
        <f>[1]Ventura!B27</f>
        <v>8054771634</v>
      </c>
      <c r="M59" s="18" t="str">
        <f>[1]Ventura!B29</f>
        <v>Heather.Tallent@ventura.org</v>
      </c>
      <c r="N59" s="18" t="str">
        <f>[1]Ventura!B32</f>
        <v>Gabby Rodriguez</v>
      </c>
      <c r="O59" s="18" t="str">
        <f>[1]Ventura!G32</f>
        <v>District Attorney Investigator III</v>
      </c>
      <c r="P59" s="19">
        <f>[1]Ventura!B35</f>
        <v>0</v>
      </c>
      <c r="Q59" s="18" t="str">
        <f>[1]Ventura!B37</f>
        <v>gabby.rodriguez@ventura.org</v>
      </c>
      <c r="R59" s="18">
        <f>[1]Ventura!B40</f>
        <v>0</v>
      </c>
      <c r="S59" s="18" t="str">
        <f>[1]Ventura!G40</f>
        <v>Investigator III</v>
      </c>
      <c r="T59" s="19">
        <f>[1]Ventura!B43</f>
        <v>0</v>
      </c>
      <c r="U59" s="18">
        <f>[1]Ventura!B45</f>
        <v>0</v>
      </c>
      <c r="V59" s="1"/>
      <c r="W59" s="13"/>
      <c r="X59" s="13" t="s">
        <v>131</v>
      </c>
      <c r="Y59" s="17" t="s">
        <v>132</v>
      </c>
    </row>
    <row r="60" spans="1:25" x14ac:dyDescent="0.2">
      <c r="A60" s="10" t="s">
        <v>78</v>
      </c>
      <c r="B60" s="12">
        <f>[1]Yolo!B4</f>
        <v>45573</v>
      </c>
      <c r="C60" s="18" t="str">
        <f>[1]Yolo!I6</f>
        <v>Hybrid</v>
      </c>
      <c r="D60" s="18" t="str">
        <f>[1]Yolo!B11</f>
        <v>25 N. Cottonwood Street</v>
      </c>
      <c r="E60" s="18" t="str">
        <f>[1]Yolo!B14</f>
        <v xml:space="preserve">Woodland </v>
      </c>
      <c r="F60" s="19">
        <f>[1]Yolo!G14</f>
        <v>95695</v>
      </c>
      <c r="G60" s="19" t="str">
        <f>[1]Yolo!B17</f>
        <v>(530) 661-2601</v>
      </c>
      <c r="H60" s="19" t="str">
        <f>[1]Yolo!B19</f>
        <v>(530) 661-2654</v>
      </c>
      <c r="I60" s="18" t="str">
        <f>[1]Yolo!G19</f>
        <v>HHSA-SIU@yolocounty.gov</v>
      </c>
      <c r="J60" s="18" t="str">
        <f>[1]Yolo!B24</f>
        <v>Michael Rossiter</v>
      </c>
      <c r="K60" s="18" t="str">
        <f>[1]Yolo!G24</f>
        <v xml:space="preserve">DA Lieutenant </v>
      </c>
      <c r="L60" s="19" t="str">
        <f>[1]Yolo!B27</f>
        <v>(530) 661-2656</v>
      </c>
      <c r="M60" s="18" t="str">
        <f>[1]Yolo!B29</f>
        <v>Michael.Rossiter@yolocounty.gov</v>
      </c>
      <c r="N60" s="18" t="str">
        <f>[1]Yolo!B32</f>
        <v>Kevin Saldana</v>
      </c>
      <c r="O60" s="18" t="str">
        <f>[1]Yolo!G32</f>
        <v>SIU Investigator</v>
      </c>
      <c r="P60" s="19" t="str">
        <f>[1]Yolo!B35</f>
        <v>(530)661-2714</v>
      </c>
      <c r="Q60" s="18" t="str">
        <f>[1]Yolo!B37</f>
        <v>Kevin.Saldana@yolocounty.gov</v>
      </c>
      <c r="R60" s="18" t="str">
        <f>[1]Yolo!B40</f>
        <v>Grace Barrera</v>
      </c>
      <c r="S60" s="18" t="str">
        <f>[1]Yolo!G40</f>
        <v>Welfare Fraud Technician</v>
      </c>
      <c r="T60" s="19" t="str">
        <f>[1]Yolo!B43</f>
        <v>(530) 661-2989</v>
      </c>
      <c r="U60" s="18" t="str">
        <f>[1]Yolo!B45</f>
        <v>Graciela.Barrera@yolocounty.gov</v>
      </c>
      <c r="V60" s="1"/>
      <c r="W60" s="13"/>
      <c r="X60" s="13"/>
      <c r="Y60" s="13"/>
    </row>
    <row r="61" spans="1:25" x14ac:dyDescent="0.2">
      <c r="A61" s="10" t="s">
        <v>79</v>
      </c>
      <c r="B61" s="12">
        <v>43468</v>
      </c>
      <c r="C61" s="18" t="str">
        <f>[1]Yuba!I4</f>
        <v>County Welfare Dept.</v>
      </c>
      <c r="D61" s="18" t="str">
        <f>[1]Yuba!B11</f>
        <v>5730 Packard Avenue</v>
      </c>
      <c r="E61" s="18" t="str">
        <f>[1]Yuba!B14</f>
        <v>Marysville</v>
      </c>
      <c r="F61" s="19">
        <f>[1]Yuba!G14</f>
        <v>95901</v>
      </c>
      <c r="G61" s="19" t="str">
        <f>[1]Yuba!B17</f>
        <v>(530) 749-6400</v>
      </c>
      <c r="H61" s="19" t="str">
        <f>[1]Yuba!B19</f>
        <v>(530) 749-6400</v>
      </c>
      <c r="I61" s="18" t="str">
        <f>[1]Yuba!G19</f>
        <v>N/A</v>
      </c>
      <c r="J61" s="18" t="str">
        <f>[1]Yuba!B24</f>
        <v>Ben Martin</v>
      </c>
      <c r="K61" s="18" t="str">
        <f>[1]Yuba!G24</f>
        <v>Program Manager/Chief</v>
      </c>
      <c r="L61" s="19" t="str">
        <f>[1]Yuba!B27</f>
        <v>(530) 749-6497</v>
      </c>
      <c r="M61" s="18" t="str">
        <f>[1]Yuba!B29</f>
        <v>bmartin@co.yuba.ca.us</v>
      </c>
      <c r="N61" s="18" t="str">
        <f>[1]Yuba!B32</f>
        <v>Vacant</v>
      </c>
      <c r="O61" s="18" t="str">
        <f>[1]Yuba!G32</f>
        <v>Fraud Investigator</v>
      </c>
      <c r="P61" s="19" t="str">
        <f>[1]Yuba!B35</f>
        <v>(530) 749-nnnn</v>
      </c>
      <c r="Q61" s="18" t="str">
        <f>[1]Yuba!B37</f>
        <v>nnnnnn@co.yuba.ca.us</v>
      </c>
      <c r="R61" s="18" t="str">
        <f>[1]Yuba!B40</f>
        <v>Dan Hanson</v>
      </c>
      <c r="S61" s="18" t="str">
        <f>[1]Yuba!G40</f>
        <v>Fraud Investigator</v>
      </c>
      <c r="T61" s="19" t="str">
        <f>[1]Yuba!B43</f>
        <v>(530) 749-6400</v>
      </c>
      <c r="U61" s="18" t="str">
        <f>[1]Yuba!B45</f>
        <v>dhanson@co.yuba.ca.us</v>
      </c>
      <c r="V61" s="1"/>
      <c r="W61" s="13"/>
      <c r="X61" s="13"/>
      <c r="Y61" s="13"/>
    </row>
  </sheetData>
  <mergeCells count="9">
    <mergeCell ref="N1:Q1"/>
    <mergeCell ref="R1:U1"/>
    <mergeCell ref="B1:B2"/>
    <mergeCell ref="A1:A2"/>
    <mergeCell ref="C1:C2"/>
    <mergeCell ref="D1:G1"/>
    <mergeCell ref="H1:H2"/>
    <mergeCell ref="I1:I2"/>
    <mergeCell ref="J1:M1"/>
  </mergeCells>
  <hyperlinks>
    <hyperlink ref="Y4" r:id="rId1" display="tellison@acgov.org" xr:uid="{1F29E5F8-8F17-47E1-9FB9-FBA72F02BAA8}"/>
    <hyperlink ref="Y22" r:id="rId2" xr:uid="{4D77D733-D39E-4947-AB99-0763B6C8894E}"/>
    <hyperlink ref="Y26" r:id="rId3" xr:uid="{F3AF8C75-AF0A-463C-9AED-A0E31B44E00D}"/>
    <hyperlink ref="I34" r:id="rId4" xr:uid="{988CF163-A735-4415-AFB5-67768C0E6146}"/>
    <hyperlink ref="Q34" r:id="rId5" xr:uid="{652C8FFB-9E4D-4083-9023-C4F4F62EA358}"/>
    <hyperlink ref="U34" r:id="rId6" xr:uid="{DDDFA1D3-2E72-429D-9F86-3E836E54D0D4}"/>
    <hyperlink ref="M34" r:id="rId7" xr:uid="{CA8AB4B1-CC8C-4871-BAD2-5F4EB5BD0AB4}"/>
    <hyperlink ref="Y34" r:id="rId8" xr:uid="{4B243D67-EBC9-4408-A00A-EC422E2FBA1D}"/>
    <hyperlink ref="Y40" r:id="rId9" xr:uid="{2AFC7C33-4494-4D9F-B3E8-7D7AFC1162E8}"/>
    <hyperlink ref="M41" r:id="rId10" xr:uid="{544F7BD2-BFBD-48A5-B629-A860EF6A8F8D}"/>
    <hyperlink ref="Q41" r:id="rId11" xr:uid="{3BEC906A-B82E-4E87-805B-50FD5405C6D6}"/>
    <hyperlink ref="U41" r:id="rId12" xr:uid="{DCE5EE8A-BFD1-466C-B783-F34E3B0B01E7}"/>
    <hyperlink ref="Y49" r:id="rId13" xr:uid="{CCC06275-EA3B-4D2D-AB2E-DFB8FBD026B3}"/>
    <hyperlink ref="Y51" r:id="rId14" xr:uid="{8EF09310-0373-4141-8E7E-A62A53EB0E03}"/>
    <hyperlink ref="Y59" r:id="rId15" xr:uid="{A617D4F8-6FB7-4B12-BFD1-F5DD1E2F1BEE}"/>
    <hyperlink ref="I37" r:id="rId16" xr:uid="{208F3396-133E-4007-B663-A3C73972E4AD}"/>
    <hyperlink ref="M37" r:id="rId17" xr:uid="{65289EE4-DEF4-4006-AA61-70CFBD2ABF2F}"/>
  </hyperlink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2e691bd1-edd3-47d6-aa9f-359e2f2ab79c}" enabled="1" method="Standard" siteId="{0235ba6b-2cf0-4b75-bc5d-d6187ce33de3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CDSS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Nelson, Nicole@DSS</dc:creator>
  <cp:lastModifiedBy>Kevin Aslanian</cp:lastModifiedBy>
  <dcterms:created xsi:type="dcterms:W3CDTF">2024-09-04T18:00:21Z</dcterms:created>
  <dcterms:modified xsi:type="dcterms:W3CDTF">2026-06-02T05:01:35Z</dcterms:modified>
</cp:coreProperties>
</file>