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Relationship Id="rId3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515"/>
  <workbookPr showInkAnnotation="0" autoCompressPictures="0"/>
  <bookViews>
    <workbookView xWindow="3180" yWindow="1740" windowWidth="25600" windowHeight="18380" tabRatio="500"/>
  </bookViews>
  <sheets>
    <sheet name="Sheet1" sheetId="1" r:id="rId1"/>
    <sheet name="Sheet2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0" i="1" l="1"/>
  <c r="K23" i="1"/>
  <c r="K48" i="1"/>
  <c r="K20" i="1"/>
  <c r="K38" i="1"/>
  <c r="K39" i="1"/>
  <c r="K27" i="1"/>
  <c r="K9" i="1"/>
  <c r="K44" i="1"/>
  <c r="K52" i="1"/>
  <c r="K16" i="1"/>
  <c r="K25" i="1"/>
  <c r="K29" i="1"/>
  <c r="K46" i="1"/>
  <c r="K43" i="1"/>
  <c r="K35" i="1"/>
  <c r="K47" i="1"/>
  <c r="K5" i="1"/>
  <c r="K34" i="1"/>
  <c r="K33" i="1"/>
  <c r="K18" i="1"/>
  <c r="K45" i="1"/>
  <c r="K42" i="1"/>
  <c r="K24" i="1"/>
  <c r="K41" i="1"/>
  <c r="K21" i="1"/>
  <c r="K36" i="1"/>
  <c r="K13" i="1"/>
  <c r="K8" i="1"/>
  <c r="K32" i="1"/>
  <c r="K22" i="1"/>
  <c r="K53" i="1"/>
  <c r="K2" i="1"/>
  <c r="K50" i="1"/>
  <c r="K37" i="1"/>
  <c r="K40" i="1"/>
  <c r="K12" i="1"/>
  <c r="K4" i="1"/>
  <c r="K15" i="1"/>
  <c r="K26" i="1"/>
  <c r="K6" i="1"/>
  <c r="K17" i="1"/>
  <c r="K14" i="1"/>
  <c r="K10" i="1"/>
  <c r="K11" i="1"/>
  <c r="K19" i="1"/>
  <c r="K49" i="1"/>
  <c r="K3" i="1"/>
  <c r="K7" i="1"/>
  <c r="K51" i="1"/>
  <c r="K28" i="1"/>
  <c r="K31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<sst xmlns="http://schemas.openxmlformats.org/spreadsheetml/2006/main" count="176" uniqueCount="67">
  <si>
    <t>STATE</t>
  </si>
  <si>
    <t>TOTAL ASSISTANCE AND NON-ASSISTANCE EXPENDITURES</t>
  </si>
  <si>
    <t>ASSISTANCE</t>
  </si>
  <si>
    <t xml:space="preserve"> NON-ASSISTANCE</t>
  </si>
  <si>
    <t>U.S. TOTAL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</si>
  <si>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</si>
  <si>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</si>
  <si>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</si>
  <si>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</si>
  <si>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</si>
  <si>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</si>
  <si>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</si>
  <si>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</si>
  <si>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DIST.OF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</si>
  <si>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</si>
  <si>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</si>
  <si>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</si>
  <si>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</si>
  <si>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</si>
  <si>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</si>
  <si>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</si>
  <si>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</si>
  <si>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</si>
  <si>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</si>
  <si>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</si>
  <si>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</si>
  <si>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</si>
  <si>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</si>
  <si>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</si>
  <si>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</si>
  <si>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</si>
  <si>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</si>
  <si>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</si>
  <si>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</si>
  <si>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</si>
  <si>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</si>
  <si>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</si>
  <si>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</si>
  <si>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</si>
  <si>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</si>
  <si>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</si>
  <si>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</si>
  <si>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</si>
  <si>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</si>
  <si>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</si>
  <si>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</si>
  <si>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</si>
  <si>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</si>
  <si>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</si>
  <si>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</si>
  <si>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</si>
  <si>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</si>
  <si>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</si>
  <si>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</si>
  <si>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</si>
  <si>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</si>
  <si>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TANF &amp; SSP: Total Number of Families </t>
  </si>
  <si>
    <t>Fiscal and Calendar Year 2011</t>
  </si>
  <si>
    <t>As of 04/03/2012</t>
  </si>
  <si>
    <t>AVERAGE</t>
  </si>
  <si>
    <t>FY 2011</t>
  </si>
  <si>
    <t>CY 2011</t>
  </si>
  <si>
    <t>U.S. TOTALS</t>
  </si>
  <si>
    <t>DIST. OF COL.</t>
  </si>
  <si>
    <t>GUAM</t>
  </si>
  <si>
    <t>PUERTO RICO</t>
  </si>
  <si>
    <t>VIRGIN ISLANDS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</si>
</sst>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&quot;$&quot;#,##0"/>
    <numFmt numFmtId="167" formatCode="_(* #,##0_);_(* \(#,##0\);_(* &quot;-&quot;??_);_(@_)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sz val="7.5"/>
      <color indexed="8"/>
      <name val="Arial"/>
      <family val="2"/>
    </font>
    <font>
      <sz val="11"/>
      <color indexed="8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4"/>
      <color rgb="FF2D261A"/>
      <name val="Arial"/>
    </font>
    <font>
      <b/>
      <sz val="14"/>
      <color rgb="FF2D261A"/>
      <name val="Arial"/>
    </font>
    <font>
      <b/>
      <sz val="11"/>
      <color rgb="FF2D261A"/>
      <name val="Arial"/>
    </font>
    <font>
      <sz val="11"/>
      <color rgb="FF2D261A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3" fillId="2" borderId="1" xfId="3" applyFont="1" applyFill="1" applyBorder="1" applyAlignment="1">
      <alignment horizontal="center" vertical="center" wrapText="1"/>
    </xf>
    <xf numFmtId="0" fontId="3" fillId="2" borderId="2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vertical="center" wrapText="1"/>
    </xf>
    <xf numFmtId="164" fontId="4" fillId="0" borderId="3" xfId="3" applyNumberFormat="1" applyFont="1" applyFill="1" applyBorder="1"/>
    <xf numFmtId="0" fontId="4" fillId="0" borderId="3" xfId="3" applyFont="1" applyBorder="1"/>
    <xf numFmtId="0" fontId="4" fillId="0" borderId="4" xfId="3" applyFont="1" applyBorder="1"/>
    <xf numFmtId="9" fontId="0" fillId="0" borderId="0" xfId="2" applyFont="1"/>
    <xf numFmtId="0" fontId="4" fillId="0" borderId="2" xfId="3" applyFont="1" applyBorder="1"/>
    <xf numFmtId="0" fontId="3" fillId="2" borderId="4" xfId="3" applyFont="1" applyFill="1" applyBorder="1" applyAlignment="1">
      <alignment horizontal="center" vertical="center" wrapText="1"/>
    </xf>
    <xf numFmtId="164" fontId="4" fillId="0" borderId="2" xfId="3" applyNumberFormat="1" applyFont="1" applyFill="1" applyBorder="1"/>
    <xf numFmtId="0" fontId="3" fillId="2" borderId="3" xfId="3" applyFont="1" applyFill="1" applyBorder="1" applyAlignment="1">
      <alignment horizontal="center" vertical="center" wrapText="1"/>
    </xf>
    <xf numFmtId="167" fontId="0" fillId="0" borderId="0" xfId="1" applyNumberFormat="1" applyFont="1"/>
    <xf numFmtId="167" fontId="4" fillId="0" borderId="5" xfId="1" applyNumberFormat="1" applyFont="1" applyFill="1" applyBorder="1"/>
    <xf numFmtId="0" fontId="4" fillId="3" borderId="3" xfId="3" applyFont="1" applyFill="1" applyBorder="1"/>
    <xf numFmtId="164" fontId="4" fillId="3" borderId="3" xfId="3" applyNumberFormat="1" applyFont="1" applyFill="1" applyBorder="1"/>
    <xf numFmtId="9" fontId="0" fillId="3" borderId="0" xfId="2" applyFont="1" applyFill="1"/>
    <xf numFmtId="0" fontId="8" fillId="0" borderId="0" xfId="0" applyFont="1"/>
    <xf numFmtId="0" fontId="7" fillId="0" borderId="0" xfId="0" applyFont="1"/>
    <xf numFmtId="0" fontId="9" fillId="0" borderId="0" xfId="0" applyFont="1"/>
    <xf numFmtId="3" fontId="10" fillId="0" borderId="0" xfId="0" applyNumberFormat="1" applyFont="1"/>
    <xf numFmtId="0" fontId="10" fillId="0" borderId="0" xfId="0" applyFont="1"/>
    <xf numFmtId="0" fontId="9" fillId="0" borderId="0" xfId="0" applyFont="1"/>
    <xf numFmtId="0" fontId="9" fillId="3" borderId="0" xfId="0" applyFont="1" applyFill="1"/>
    <xf numFmtId="3" fontId="10" fillId="3" borderId="0" xfId="0" applyNumberFormat="1" applyFont="1" applyFill="1"/>
    <xf numFmtId="0" fontId="10" fillId="3" borderId="0" xfId="0" applyFont="1" applyFill="1"/>
  </cellXfs>
  <cellStyles count="12">
    <cellStyle name="Comma" xfId="1" builtinId="3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Normal" xfId="0" builtinId="0"/>
    <cellStyle name="Normal 3" xfId="3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calcChain" Target="calcChain.xml"/><Relationship Id="rId4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workbookViewId="0">
      <selection activeCell="M21" sqref="M21"/>
    </sheetView>
  </sheetViews>
  <sheetFormatPr baseColWidth="10" defaultRowHeight="15" x14ac:dyDescent="0"/>
  <cols>
    <col min="1" max="1" width="22.83203125" customWidth="1"/>
    <col min="2" max="4" width="15.5" customWidth="1"/>
    <col min="6" max="6" width="10.83203125" style="12"/>
    <col min="7" max="7" width="20.1640625" customWidth="1"/>
    <col min="8" max="10" width="15.5" customWidth="1"/>
  </cols>
  <sheetData>
    <row r="1" spans="1:11" ht="30">
      <c r="A1" s="1" t="s">
        <v>0</v>
      </c>
      <c r="B1" s="1" t="s">
        <v>1</v>
      </c>
      <c r="C1" s="1" t="s">
        <v>2</v>
      </c>
      <c r="D1" s="1" t="s">
        <v>3</v>
      </c>
      <c r="G1" s="1" t="s">
        <v>0</v>
      </c>
      <c r="H1" s="1" t="s">
        <v>1</v>
      </c>
      <c r="I1" s="1" t="s">
        <v>2</v>
      </c>
      <c r="J1" s="1" t="s">
        <v>3</v>
      </c>
    </row>
    <row r="2" spans="1:11">
      <c r="A2" s="2"/>
      <c r="B2" s="2"/>
      <c r="C2" s="2"/>
      <c r="D2" s="2"/>
      <c r="F2" s="12">
        <v>1</v>
      </c>
      <c r="G2" s="8" t="s">
        <v>23</v>
      </c>
      <c r="H2" s="10">
        <v>244652270</v>
      </c>
      <c r="I2" s="10">
        <v>19193615</v>
      </c>
      <c r="J2" s="10">
        <v>225458655</v>
      </c>
      <c r="K2" s="7">
        <f>I2/H2</f>
        <v>7.8452634018069817E-2</v>
      </c>
    </row>
    <row r="3" spans="1:11">
      <c r="A3" s="3" t="s">
        <v>4</v>
      </c>
      <c r="B3" s="4">
        <v>28867299691</v>
      </c>
      <c r="C3" s="4">
        <v>10094895776</v>
      </c>
      <c r="D3" s="4">
        <v>18772403915</v>
      </c>
      <c r="E3" s="7">
        <f>C3/B3</f>
        <v>0.34970003720671178</v>
      </c>
      <c r="F3" s="13">
        <v>2</v>
      </c>
      <c r="G3" s="5" t="s">
        <v>8</v>
      </c>
      <c r="H3" s="4">
        <v>174595479</v>
      </c>
      <c r="I3" s="4">
        <v>14576892</v>
      </c>
      <c r="J3" s="4">
        <v>160018587</v>
      </c>
      <c r="K3" s="7">
        <f>I3/H3</f>
        <v>8.3489515785228327E-2</v>
      </c>
    </row>
    <row r="4" spans="1:11">
      <c r="A4" s="5" t="s">
        <v>5</v>
      </c>
      <c r="B4" s="4">
        <v>168393567</v>
      </c>
      <c r="C4" s="4">
        <v>55824944</v>
      </c>
      <c r="D4" s="4">
        <v>112568623</v>
      </c>
      <c r="E4" s="7">
        <f t="shared" ref="E4:E54" si="0">C4/B4</f>
        <v>0.33151470685337997</v>
      </c>
      <c r="F4" s="13">
        <v>3</v>
      </c>
      <c r="G4" s="5" t="s">
        <v>18</v>
      </c>
      <c r="H4" s="4">
        <v>1184511907</v>
      </c>
      <c r="I4" s="4">
        <v>133004698</v>
      </c>
      <c r="J4" s="4">
        <v>1051507209</v>
      </c>
      <c r="K4" s="7">
        <f>I4/H4</f>
        <v>0.1122865014813228</v>
      </c>
    </row>
    <row r="5" spans="1:11">
      <c r="A5" s="5" t="s">
        <v>6</v>
      </c>
      <c r="B5" s="4">
        <v>71922274</v>
      </c>
      <c r="C5" s="4">
        <v>48523790</v>
      </c>
      <c r="D5" s="4">
        <v>23398484</v>
      </c>
      <c r="E5" s="7">
        <f t="shared" si="0"/>
        <v>0.67466985262451518</v>
      </c>
      <c r="F5" s="12">
        <v>4</v>
      </c>
      <c r="G5" s="5" t="s">
        <v>38</v>
      </c>
      <c r="H5" s="4">
        <v>530537770</v>
      </c>
      <c r="I5" s="4">
        <v>64597171</v>
      </c>
      <c r="J5" s="4">
        <v>465940599</v>
      </c>
      <c r="K5" s="7">
        <f>I5/H5</f>
        <v>0.12175791178825968</v>
      </c>
    </row>
    <row r="6" spans="1:11">
      <c r="A6" s="5" t="s">
        <v>7</v>
      </c>
      <c r="B6" s="4">
        <v>325893863</v>
      </c>
      <c r="C6" s="4">
        <v>51126955</v>
      </c>
      <c r="D6" s="4">
        <v>274766908</v>
      </c>
      <c r="E6" s="7">
        <f t="shared" si="0"/>
        <v>0.15688222702125568</v>
      </c>
      <c r="F6" s="12">
        <v>5</v>
      </c>
      <c r="G6" s="5" t="s">
        <v>15</v>
      </c>
      <c r="H6" s="4">
        <v>522679427</v>
      </c>
      <c r="I6" s="4">
        <v>76854665</v>
      </c>
      <c r="J6" s="4">
        <v>445824762</v>
      </c>
      <c r="K6" s="7">
        <f>I6/H6</f>
        <v>0.14703977434336629</v>
      </c>
    </row>
    <row r="7" spans="1:11">
      <c r="A7" s="5" t="s">
        <v>8</v>
      </c>
      <c r="B7" s="4">
        <v>174595479</v>
      </c>
      <c r="C7" s="4">
        <v>14576892</v>
      </c>
      <c r="D7" s="4">
        <v>160018587</v>
      </c>
      <c r="E7" s="7">
        <f t="shared" si="0"/>
        <v>8.3489515785228327E-2</v>
      </c>
      <c r="F7" s="12">
        <v>6</v>
      </c>
      <c r="G7" s="5" t="s">
        <v>7</v>
      </c>
      <c r="H7" s="4">
        <v>325893863</v>
      </c>
      <c r="I7" s="4">
        <v>51126955</v>
      </c>
      <c r="J7" s="4">
        <v>274766908</v>
      </c>
      <c r="K7" s="7">
        <f>I7/H7</f>
        <v>0.15688222702125568</v>
      </c>
    </row>
    <row r="8" spans="1:11">
      <c r="A8" s="5" t="s">
        <v>9</v>
      </c>
      <c r="B8" s="4">
        <v>6115366791</v>
      </c>
      <c r="C8" s="4">
        <v>3663375326</v>
      </c>
      <c r="D8" s="4">
        <v>2451991465</v>
      </c>
      <c r="E8" s="7">
        <f t="shared" si="0"/>
        <v>0.59904425216021351</v>
      </c>
      <c r="F8" s="12">
        <v>7</v>
      </c>
      <c r="G8" s="5" t="s">
        <v>27</v>
      </c>
      <c r="H8" s="4">
        <v>1506417836</v>
      </c>
      <c r="I8" s="4">
        <v>253078451</v>
      </c>
      <c r="J8" s="4">
        <v>1253339385</v>
      </c>
      <c r="K8" s="7">
        <f>I8/H8</f>
        <v>0.16800016897834977</v>
      </c>
    </row>
    <row r="9" spans="1:11">
      <c r="A9" s="5" t="s">
        <v>10</v>
      </c>
      <c r="B9" s="4">
        <v>306472672</v>
      </c>
      <c r="C9" s="4">
        <v>74788483</v>
      </c>
      <c r="D9" s="4">
        <v>231684189</v>
      </c>
      <c r="E9" s="7">
        <f t="shared" si="0"/>
        <v>0.24402985921041601</v>
      </c>
      <c r="F9" s="12">
        <v>8</v>
      </c>
      <c r="G9" s="5" t="s">
        <v>48</v>
      </c>
      <c r="H9" s="4">
        <v>880911345</v>
      </c>
      <c r="I9" s="4">
        <v>148593124</v>
      </c>
      <c r="J9" s="4">
        <v>732318221</v>
      </c>
      <c r="K9" s="7">
        <f>I9/H9</f>
        <v>0.16868113328702788</v>
      </c>
    </row>
    <row r="10" spans="1:11">
      <c r="A10" s="5" t="s">
        <v>11</v>
      </c>
      <c r="B10" s="4">
        <v>466987848</v>
      </c>
      <c r="C10" s="4">
        <v>85311483</v>
      </c>
      <c r="D10" s="4">
        <v>381676365</v>
      </c>
      <c r="E10" s="7">
        <f t="shared" si="0"/>
        <v>0.18268458882895813</v>
      </c>
      <c r="F10" s="12">
        <v>9</v>
      </c>
      <c r="G10" s="5" t="s">
        <v>12</v>
      </c>
      <c r="H10" s="4">
        <v>88066769</v>
      </c>
      <c r="I10" s="4">
        <v>15693787</v>
      </c>
      <c r="J10" s="4">
        <v>72372982</v>
      </c>
      <c r="K10" s="7">
        <f>I10/H10</f>
        <v>0.17820327892351767</v>
      </c>
    </row>
    <row r="11" spans="1:11">
      <c r="A11" s="5" t="s">
        <v>12</v>
      </c>
      <c r="B11" s="4">
        <v>88066769</v>
      </c>
      <c r="C11" s="4">
        <v>15693787</v>
      </c>
      <c r="D11" s="4">
        <v>72372982</v>
      </c>
      <c r="E11" s="7">
        <f t="shared" si="0"/>
        <v>0.17820327892351767</v>
      </c>
      <c r="F11" s="12">
        <v>10</v>
      </c>
      <c r="G11" s="5" t="s">
        <v>11</v>
      </c>
      <c r="H11" s="4">
        <v>466987848</v>
      </c>
      <c r="I11" s="4">
        <v>85311483</v>
      </c>
      <c r="J11" s="4">
        <v>381676365</v>
      </c>
      <c r="K11" s="7">
        <f>I11/H11</f>
        <v>0.18268458882895813</v>
      </c>
    </row>
    <row r="12" spans="1:11">
      <c r="A12" s="5" t="s">
        <v>13</v>
      </c>
      <c r="B12" s="4">
        <v>170407886</v>
      </c>
      <c r="C12" s="4">
        <v>37372461</v>
      </c>
      <c r="D12" s="4">
        <v>133035425</v>
      </c>
      <c r="E12" s="7">
        <f t="shared" si="0"/>
        <v>0.21931180461918295</v>
      </c>
      <c r="F12" s="12">
        <v>11</v>
      </c>
      <c r="G12" s="5" t="s">
        <v>19</v>
      </c>
      <c r="H12" s="4">
        <v>222319316</v>
      </c>
      <c r="I12" s="4">
        <v>40693945</v>
      </c>
      <c r="J12" s="4">
        <v>181625371</v>
      </c>
      <c r="K12" s="7">
        <f>I12/H12</f>
        <v>0.18304277708375102</v>
      </c>
    </row>
    <row r="13" spans="1:11">
      <c r="A13" s="5" t="s">
        <v>14</v>
      </c>
      <c r="B13" s="4">
        <v>813782221</v>
      </c>
      <c r="C13" s="4">
        <v>183793501</v>
      </c>
      <c r="D13" s="4">
        <v>629988720</v>
      </c>
      <c r="E13" s="7">
        <f t="shared" si="0"/>
        <v>0.22585096633611512</v>
      </c>
      <c r="F13" s="12">
        <v>12</v>
      </c>
      <c r="G13" s="5" t="s">
        <v>28</v>
      </c>
      <c r="H13" s="4">
        <v>438366696</v>
      </c>
      <c r="I13" s="4">
        <v>86447282</v>
      </c>
      <c r="J13" s="4">
        <v>351919414</v>
      </c>
      <c r="K13" s="7">
        <f>I13/H13</f>
        <v>0.19720312420814012</v>
      </c>
    </row>
    <row r="14" spans="1:11">
      <c r="A14" s="5" t="s">
        <v>15</v>
      </c>
      <c r="B14" s="4">
        <v>522679427</v>
      </c>
      <c r="C14" s="4">
        <v>76854665</v>
      </c>
      <c r="D14" s="4">
        <v>445824762</v>
      </c>
      <c r="E14" s="7">
        <f t="shared" si="0"/>
        <v>0.14703977434336629</v>
      </c>
      <c r="F14" s="12">
        <v>13</v>
      </c>
      <c r="G14" s="5" t="s">
        <v>13</v>
      </c>
      <c r="H14" s="4">
        <v>170407886</v>
      </c>
      <c r="I14" s="4">
        <v>37372461</v>
      </c>
      <c r="J14" s="4">
        <v>133035425</v>
      </c>
      <c r="K14" s="7">
        <f>I14/H14</f>
        <v>0.21931180461918295</v>
      </c>
    </row>
    <row r="15" spans="1:11">
      <c r="A15" s="5" t="s">
        <v>16</v>
      </c>
      <c r="B15" s="4">
        <v>242120272</v>
      </c>
      <c r="C15" s="4">
        <v>70565630</v>
      </c>
      <c r="D15" s="4">
        <v>171554642</v>
      </c>
      <c r="E15" s="7">
        <f t="shared" si="0"/>
        <v>0.29144866481894582</v>
      </c>
      <c r="F15" s="12">
        <v>14</v>
      </c>
      <c r="G15" s="5" t="s">
        <v>17</v>
      </c>
      <c r="H15" s="4">
        <v>33893537</v>
      </c>
      <c r="I15" s="4">
        <v>7444300</v>
      </c>
      <c r="J15" s="4">
        <v>26449237</v>
      </c>
      <c r="K15" s="7">
        <f>I15/H15</f>
        <v>0.21963774391560256</v>
      </c>
    </row>
    <row r="16" spans="1:11">
      <c r="A16" s="5" t="s">
        <v>17</v>
      </c>
      <c r="B16" s="4">
        <v>33893537</v>
      </c>
      <c r="C16" s="4">
        <v>7444300</v>
      </c>
      <c r="D16" s="4">
        <v>26449237</v>
      </c>
      <c r="E16" s="7">
        <f t="shared" si="0"/>
        <v>0.21963774391560256</v>
      </c>
      <c r="F16" s="12">
        <v>15</v>
      </c>
      <c r="G16" s="5" t="s">
        <v>45</v>
      </c>
      <c r="H16" s="4">
        <v>148538270</v>
      </c>
      <c r="I16" s="4">
        <v>33481302</v>
      </c>
      <c r="J16" s="4">
        <v>115056968</v>
      </c>
      <c r="K16" s="7">
        <f>I16/H16</f>
        <v>0.22540522385241191</v>
      </c>
    </row>
    <row r="17" spans="1:11">
      <c r="A17" s="5" t="s">
        <v>18</v>
      </c>
      <c r="B17" s="4">
        <v>1184511907</v>
      </c>
      <c r="C17" s="4">
        <v>133004698</v>
      </c>
      <c r="D17" s="4">
        <v>1051507209</v>
      </c>
      <c r="E17" s="7">
        <f t="shared" si="0"/>
        <v>0.1122865014813228</v>
      </c>
      <c r="F17" s="12">
        <v>16</v>
      </c>
      <c r="G17" s="5" t="s">
        <v>14</v>
      </c>
      <c r="H17" s="4">
        <v>813782221</v>
      </c>
      <c r="I17" s="4">
        <v>183793501</v>
      </c>
      <c r="J17" s="4">
        <v>629988720</v>
      </c>
      <c r="K17" s="7">
        <f>I17/H17</f>
        <v>0.22585096633611512</v>
      </c>
    </row>
    <row r="18" spans="1:11">
      <c r="A18" s="5" t="s">
        <v>19</v>
      </c>
      <c r="B18" s="4">
        <v>222319316</v>
      </c>
      <c r="C18" s="4">
        <v>40693945</v>
      </c>
      <c r="D18" s="4">
        <v>181625371</v>
      </c>
      <c r="E18" s="7">
        <f t="shared" si="0"/>
        <v>0.18304277708375102</v>
      </c>
      <c r="F18" s="12">
        <v>17</v>
      </c>
      <c r="G18" s="5" t="s">
        <v>35</v>
      </c>
      <c r="H18" s="4">
        <v>1036994382</v>
      </c>
      <c r="I18" s="4">
        <v>244729774</v>
      </c>
      <c r="J18" s="4">
        <v>792264608</v>
      </c>
      <c r="K18" s="7">
        <f>I18/H18</f>
        <v>0.23599913196058184</v>
      </c>
    </row>
    <row r="19" spans="1:11">
      <c r="A19" s="5" t="s">
        <v>20</v>
      </c>
      <c r="B19" s="4">
        <v>190824351</v>
      </c>
      <c r="C19" s="4">
        <v>79724515</v>
      </c>
      <c r="D19" s="4">
        <v>111099836</v>
      </c>
      <c r="E19" s="7">
        <f t="shared" si="0"/>
        <v>0.41779004923747914</v>
      </c>
      <c r="F19" s="12">
        <v>18</v>
      </c>
      <c r="G19" s="5" t="s">
        <v>10</v>
      </c>
      <c r="H19" s="4">
        <v>306472672</v>
      </c>
      <c r="I19" s="4">
        <v>74788483</v>
      </c>
      <c r="J19" s="4">
        <v>231684189</v>
      </c>
      <c r="K19" s="7">
        <f>I19/H19</f>
        <v>0.24402985921041601</v>
      </c>
    </row>
    <row r="20" spans="1:11">
      <c r="A20" s="5" t="s">
        <v>21</v>
      </c>
      <c r="B20" s="4">
        <v>159101842</v>
      </c>
      <c r="C20" s="4">
        <v>59527765</v>
      </c>
      <c r="D20" s="4">
        <v>99574077</v>
      </c>
      <c r="E20" s="7">
        <f t="shared" si="0"/>
        <v>0.37414881092325758</v>
      </c>
      <c r="F20" s="12">
        <v>19</v>
      </c>
      <c r="G20" s="5" t="s">
        <v>52</v>
      </c>
      <c r="H20" s="4">
        <v>977742101</v>
      </c>
      <c r="I20" s="4">
        <v>242029894</v>
      </c>
      <c r="J20" s="4">
        <v>735712207</v>
      </c>
      <c r="K20" s="7">
        <f>I20/H20</f>
        <v>0.24753960553857751</v>
      </c>
    </row>
    <row r="21" spans="1:11">
      <c r="A21" s="5" t="s">
        <v>22</v>
      </c>
      <c r="B21" s="4">
        <v>259632263</v>
      </c>
      <c r="C21" s="4">
        <v>158901482</v>
      </c>
      <c r="D21" s="4">
        <v>100730781</v>
      </c>
      <c r="E21" s="7">
        <f t="shared" si="0"/>
        <v>0.61202517808813306</v>
      </c>
      <c r="F21" s="12">
        <v>20</v>
      </c>
      <c r="G21" s="5" t="s">
        <v>30</v>
      </c>
      <c r="H21" s="4">
        <v>368340641</v>
      </c>
      <c r="I21" s="4">
        <v>91913487</v>
      </c>
      <c r="J21" s="4">
        <v>276427154</v>
      </c>
      <c r="K21" s="7">
        <f>I21/H21</f>
        <v>0.24953392802506416</v>
      </c>
    </row>
    <row r="22" spans="1:11">
      <c r="A22" s="5" t="s">
        <v>23</v>
      </c>
      <c r="B22" s="4">
        <v>244652270</v>
      </c>
      <c r="C22" s="4">
        <v>19193615</v>
      </c>
      <c r="D22" s="4">
        <v>225458655</v>
      </c>
      <c r="E22" s="7">
        <f t="shared" si="0"/>
        <v>7.8452634018069817E-2</v>
      </c>
      <c r="F22" s="12">
        <v>21</v>
      </c>
      <c r="G22" s="5" t="s">
        <v>25</v>
      </c>
      <c r="H22" s="4">
        <v>546728083</v>
      </c>
      <c r="I22" s="4">
        <v>141676510</v>
      </c>
      <c r="J22" s="4">
        <v>405051573</v>
      </c>
      <c r="K22" s="7">
        <f>I22/H22</f>
        <v>0.25913523450742515</v>
      </c>
    </row>
    <row r="23" spans="1:11">
      <c r="A23" s="5" t="s">
        <v>24</v>
      </c>
      <c r="B23" s="4">
        <v>114998911</v>
      </c>
      <c r="C23" s="4">
        <v>85625257</v>
      </c>
      <c r="D23" s="4">
        <v>29373654</v>
      </c>
      <c r="E23" s="7">
        <f t="shared" si="0"/>
        <v>0.74457450297072814</v>
      </c>
      <c r="F23" s="12">
        <v>22</v>
      </c>
      <c r="G23" s="14" t="s">
        <v>54</v>
      </c>
      <c r="H23" s="15">
        <v>525042852</v>
      </c>
      <c r="I23" s="15">
        <v>137165025</v>
      </c>
      <c r="J23" s="15">
        <v>387877827</v>
      </c>
      <c r="K23" s="16">
        <f>I23/H23</f>
        <v>0.26124539069051073</v>
      </c>
    </row>
    <row r="24" spans="1:11">
      <c r="A24" s="5" t="s">
        <v>25</v>
      </c>
      <c r="B24" s="4">
        <v>546728083</v>
      </c>
      <c r="C24" s="4">
        <v>141676510</v>
      </c>
      <c r="D24" s="4">
        <v>405051573</v>
      </c>
      <c r="E24" s="7">
        <f t="shared" si="0"/>
        <v>0.25913523450742515</v>
      </c>
      <c r="F24" s="12">
        <v>23</v>
      </c>
      <c r="G24" s="5" t="s">
        <v>32</v>
      </c>
      <c r="H24" s="4">
        <v>93396650</v>
      </c>
      <c r="I24" s="4">
        <v>25441826</v>
      </c>
      <c r="J24" s="4">
        <v>67954824</v>
      </c>
      <c r="K24" s="7">
        <f>I24/H24</f>
        <v>0.27240619444059289</v>
      </c>
    </row>
    <row r="25" spans="1:11">
      <c r="A25" s="5" t="s">
        <v>26</v>
      </c>
      <c r="B25" s="4">
        <v>1029478218</v>
      </c>
      <c r="C25" s="4">
        <v>360013452</v>
      </c>
      <c r="D25" s="4">
        <v>669464766</v>
      </c>
      <c r="E25" s="7">
        <f t="shared" si="0"/>
        <v>0.34970477830935515</v>
      </c>
      <c r="G25" s="5" t="s">
        <v>44</v>
      </c>
      <c r="H25" s="4">
        <v>142201667</v>
      </c>
      <c r="I25" s="4">
        <v>38809793</v>
      </c>
      <c r="J25" s="4">
        <v>103391874</v>
      </c>
      <c r="K25" s="7">
        <f>I25/H25</f>
        <v>0.27292080197625251</v>
      </c>
    </row>
    <row r="26" spans="1:11">
      <c r="A26" s="5" t="s">
        <v>27</v>
      </c>
      <c r="B26" s="4">
        <v>1506417836</v>
      </c>
      <c r="C26" s="4">
        <v>253078451</v>
      </c>
      <c r="D26" s="4">
        <v>1253339385</v>
      </c>
      <c r="E26" s="7">
        <f t="shared" si="0"/>
        <v>0.16800016897834977</v>
      </c>
      <c r="G26" s="5" t="s">
        <v>16</v>
      </c>
      <c r="H26" s="4">
        <v>242120272</v>
      </c>
      <c r="I26" s="4">
        <v>70565630</v>
      </c>
      <c r="J26" s="4">
        <v>171554642</v>
      </c>
      <c r="K26" s="7">
        <f>I26/H26</f>
        <v>0.29144866481894582</v>
      </c>
    </row>
    <row r="27" spans="1:11">
      <c r="A27" s="5" t="s">
        <v>28</v>
      </c>
      <c r="B27" s="4">
        <v>438366696</v>
      </c>
      <c r="C27" s="4">
        <v>86447282</v>
      </c>
      <c r="D27" s="4">
        <v>351919414</v>
      </c>
      <c r="E27" s="7">
        <f t="shared" si="0"/>
        <v>0.19720312420814012</v>
      </c>
      <c r="G27" s="5" t="s">
        <v>49</v>
      </c>
      <c r="H27" s="4">
        <v>96422648</v>
      </c>
      <c r="I27" s="4">
        <v>31599381</v>
      </c>
      <c r="J27" s="4">
        <v>64823267</v>
      </c>
      <c r="K27" s="7">
        <f>I27/H27</f>
        <v>0.32771741551839562</v>
      </c>
    </row>
    <row r="28" spans="1:11">
      <c r="A28" s="5" t="s">
        <v>29</v>
      </c>
      <c r="B28" s="4">
        <v>80534667</v>
      </c>
      <c r="C28" s="4">
        <v>30000553</v>
      </c>
      <c r="D28" s="4">
        <v>50534114</v>
      </c>
      <c r="E28" s="7">
        <f t="shared" si="0"/>
        <v>0.37251725396716423</v>
      </c>
      <c r="G28" s="5" t="s">
        <v>5</v>
      </c>
      <c r="H28" s="4">
        <v>168393567</v>
      </c>
      <c r="I28" s="4">
        <v>55824944</v>
      </c>
      <c r="J28" s="4">
        <v>112568623</v>
      </c>
      <c r="K28" s="7">
        <f>I28/H28</f>
        <v>0.33151470685337997</v>
      </c>
    </row>
    <row r="29" spans="1:11">
      <c r="A29" s="5" t="s">
        <v>30</v>
      </c>
      <c r="B29" s="4">
        <v>368340641</v>
      </c>
      <c r="C29" s="4">
        <v>91913487</v>
      </c>
      <c r="D29" s="4">
        <v>276427154</v>
      </c>
      <c r="E29" s="7">
        <f t="shared" si="0"/>
        <v>0.24953392802506416</v>
      </c>
      <c r="G29" s="5" t="s">
        <v>43</v>
      </c>
      <c r="H29" s="4">
        <v>904981027</v>
      </c>
      <c r="I29" s="4">
        <v>302648585</v>
      </c>
      <c r="J29" s="4">
        <v>602332442</v>
      </c>
      <c r="K29" s="7">
        <f>I29/H29</f>
        <v>0.33442533707394506</v>
      </c>
    </row>
    <row r="30" spans="1:11">
      <c r="A30" s="5" t="s">
        <v>31</v>
      </c>
      <c r="B30" s="4">
        <v>45127402</v>
      </c>
      <c r="C30" s="4">
        <v>19350430</v>
      </c>
      <c r="D30" s="4">
        <v>25776972</v>
      </c>
      <c r="E30" s="7">
        <f t="shared" si="0"/>
        <v>0.428795568599318</v>
      </c>
      <c r="G30" s="5" t="s">
        <v>55</v>
      </c>
      <c r="H30" s="4">
        <v>29523178</v>
      </c>
      <c r="I30" s="4">
        <v>10216452</v>
      </c>
      <c r="J30" s="4">
        <v>19306726</v>
      </c>
      <c r="K30" s="7">
        <f>I30/H30</f>
        <v>0.3460485182184655</v>
      </c>
    </row>
    <row r="31" spans="1:11">
      <c r="A31" s="5" t="s">
        <v>32</v>
      </c>
      <c r="B31" s="4">
        <v>93396650</v>
      </c>
      <c r="C31" s="4">
        <v>25441826</v>
      </c>
      <c r="D31" s="4">
        <v>67954824</v>
      </c>
      <c r="E31" s="7">
        <f t="shared" si="0"/>
        <v>0.27240619444059289</v>
      </c>
      <c r="G31" s="3" t="s">
        <v>4</v>
      </c>
      <c r="H31" s="4">
        <v>28867299691</v>
      </c>
      <c r="I31" s="4">
        <v>10094895776</v>
      </c>
      <c r="J31" s="4">
        <v>18772403915</v>
      </c>
      <c r="K31" s="7">
        <f>I31/H31</f>
        <v>0.34970003720671178</v>
      </c>
    </row>
    <row r="32" spans="1:11">
      <c r="A32" s="5" t="s">
        <v>33</v>
      </c>
      <c r="B32" s="4">
        <v>98196278</v>
      </c>
      <c r="C32" s="4">
        <v>44357200</v>
      </c>
      <c r="D32" s="4">
        <v>53839078</v>
      </c>
      <c r="E32" s="7">
        <f t="shared" si="0"/>
        <v>0.45171976884907999</v>
      </c>
      <c r="G32" s="5" t="s">
        <v>26</v>
      </c>
      <c r="H32" s="4">
        <v>1029478218</v>
      </c>
      <c r="I32" s="4">
        <v>360013452</v>
      </c>
      <c r="J32" s="4">
        <v>669464766</v>
      </c>
      <c r="K32" s="7">
        <f>I32/H32</f>
        <v>0.34970477830935515</v>
      </c>
    </row>
    <row r="33" spans="1:11">
      <c r="A33" s="5" t="s">
        <v>34</v>
      </c>
      <c r="B33" s="4">
        <v>73934762</v>
      </c>
      <c r="C33" s="4">
        <v>36613162</v>
      </c>
      <c r="D33" s="4">
        <v>37321600</v>
      </c>
      <c r="E33" s="7">
        <f t="shared" si="0"/>
        <v>0.49520903306620506</v>
      </c>
      <c r="G33" s="5" t="s">
        <v>36</v>
      </c>
      <c r="H33" s="4">
        <v>182229930</v>
      </c>
      <c r="I33" s="4">
        <v>63899945</v>
      </c>
      <c r="J33" s="4">
        <v>118329985</v>
      </c>
      <c r="K33" s="7">
        <f>I33/H33</f>
        <v>0.35065559757390019</v>
      </c>
    </row>
    <row r="34" spans="1:11">
      <c r="A34" s="5" t="s">
        <v>35</v>
      </c>
      <c r="B34" s="4">
        <v>1036994382</v>
      </c>
      <c r="C34" s="4">
        <v>244729774</v>
      </c>
      <c r="D34" s="4">
        <v>792264608</v>
      </c>
      <c r="E34" s="7">
        <f t="shared" si="0"/>
        <v>0.23599913196058184</v>
      </c>
      <c r="G34" s="5" t="s">
        <v>37</v>
      </c>
      <c r="H34" s="4">
        <v>4841951246</v>
      </c>
      <c r="I34" s="4">
        <v>1702584835</v>
      </c>
      <c r="J34" s="4">
        <v>3139366411</v>
      </c>
      <c r="K34" s="7">
        <f>I34/H34</f>
        <v>0.35163196581265205</v>
      </c>
    </row>
    <row r="35" spans="1:11">
      <c r="A35" s="5" t="s">
        <v>36</v>
      </c>
      <c r="B35" s="4">
        <v>182229930</v>
      </c>
      <c r="C35" s="4">
        <v>63899945</v>
      </c>
      <c r="D35" s="4">
        <v>118329985</v>
      </c>
      <c r="E35" s="7">
        <f t="shared" si="0"/>
        <v>0.35065559757390019</v>
      </c>
      <c r="G35" s="5" t="s">
        <v>40</v>
      </c>
      <c r="H35" s="4">
        <v>1040358151</v>
      </c>
      <c r="I35" s="4">
        <v>370436698</v>
      </c>
      <c r="J35" s="4">
        <v>669921453</v>
      </c>
      <c r="K35" s="7">
        <f>I35/H35</f>
        <v>0.35606651194488503</v>
      </c>
    </row>
    <row r="36" spans="1:11">
      <c r="A36" s="5" t="s">
        <v>37</v>
      </c>
      <c r="B36" s="4">
        <v>4841951246</v>
      </c>
      <c r="C36" s="4">
        <v>1702584835</v>
      </c>
      <c r="D36" s="4">
        <v>3139366411</v>
      </c>
      <c r="E36" s="7">
        <f t="shared" si="0"/>
        <v>0.35163196581265205</v>
      </c>
      <c r="G36" s="5" t="s">
        <v>29</v>
      </c>
      <c r="H36" s="4">
        <v>80534667</v>
      </c>
      <c r="I36" s="4">
        <v>30000553</v>
      </c>
      <c r="J36" s="4">
        <v>50534114</v>
      </c>
      <c r="K36" s="7">
        <f>I36/H36</f>
        <v>0.37251725396716423</v>
      </c>
    </row>
    <row r="37" spans="1:11">
      <c r="A37" s="5" t="s">
        <v>38</v>
      </c>
      <c r="B37" s="4">
        <v>530537770</v>
      </c>
      <c r="C37" s="4">
        <v>64597171</v>
      </c>
      <c r="D37" s="4">
        <v>465940599</v>
      </c>
      <c r="E37" s="7">
        <f t="shared" si="0"/>
        <v>0.12175791178825968</v>
      </c>
      <c r="G37" s="5" t="s">
        <v>21</v>
      </c>
      <c r="H37" s="4">
        <v>159101842</v>
      </c>
      <c r="I37" s="4">
        <v>59527765</v>
      </c>
      <c r="J37" s="4">
        <v>99574077</v>
      </c>
      <c r="K37" s="7">
        <f>I37/H37</f>
        <v>0.37414881092325758</v>
      </c>
    </row>
    <row r="38" spans="1:11">
      <c r="A38" s="5" t="s">
        <v>39</v>
      </c>
      <c r="B38" s="4">
        <v>37338692</v>
      </c>
      <c r="C38" s="4">
        <v>20961300</v>
      </c>
      <c r="D38" s="4">
        <v>16377392</v>
      </c>
      <c r="E38" s="7">
        <f t="shared" si="0"/>
        <v>0.56138281437389392</v>
      </c>
      <c r="G38" s="5" t="s">
        <v>51</v>
      </c>
      <c r="H38" s="4">
        <v>272734583</v>
      </c>
      <c r="I38" s="4">
        <v>104052002</v>
      </c>
      <c r="J38" s="4">
        <v>168682581</v>
      </c>
      <c r="K38" s="7">
        <f>I38/H38</f>
        <v>0.38151378111077316</v>
      </c>
    </row>
    <row r="39" spans="1:11">
      <c r="A39" s="5" t="s">
        <v>40</v>
      </c>
      <c r="B39" s="4">
        <v>1040358151</v>
      </c>
      <c r="C39" s="4">
        <v>370436698</v>
      </c>
      <c r="D39" s="4">
        <v>669921453</v>
      </c>
      <c r="E39" s="7">
        <f t="shared" si="0"/>
        <v>0.35606651194488503</v>
      </c>
      <c r="G39" s="5" t="s">
        <v>50</v>
      </c>
      <c r="H39" s="4">
        <v>68069903</v>
      </c>
      <c r="I39" s="4">
        <v>26267740</v>
      </c>
      <c r="J39" s="4">
        <v>41802163</v>
      </c>
      <c r="K39" s="7">
        <f>I39/H39</f>
        <v>0.38589360117054966</v>
      </c>
    </row>
    <row r="40" spans="1:11">
      <c r="A40" s="5" t="s">
        <v>41</v>
      </c>
      <c r="B40" s="4">
        <v>148559348</v>
      </c>
      <c r="C40" s="4">
        <v>69493617</v>
      </c>
      <c r="D40" s="4">
        <v>79065731</v>
      </c>
      <c r="E40" s="7">
        <f t="shared" si="0"/>
        <v>0.46778353523737864</v>
      </c>
      <c r="G40" s="5" t="s">
        <v>20</v>
      </c>
      <c r="H40" s="4">
        <v>190824351</v>
      </c>
      <c r="I40" s="4">
        <v>79724515</v>
      </c>
      <c r="J40" s="4">
        <v>111099836</v>
      </c>
      <c r="K40" s="7">
        <f>I40/H40</f>
        <v>0.41779004923747914</v>
      </c>
    </row>
    <row r="41" spans="1:11">
      <c r="A41" s="5" t="s">
        <v>42</v>
      </c>
      <c r="B41" s="4">
        <v>344749684</v>
      </c>
      <c r="C41" s="4">
        <v>172343709</v>
      </c>
      <c r="D41" s="4">
        <v>172405975</v>
      </c>
      <c r="E41" s="7">
        <f t="shared" si="0"/>
        <v>0.49990969389837064</v>
      </c>
      <c r="G41" s="5" t="s">
        <v>31</v>
      </c>
      <c r="H41" s="4">
        <v>45127402</v>
      </c>
      <c r="I41" s="4">
        <v>19350430</v>
      </c>
      <c r="J41" s="4">
        <v>25776972</v>
      </c>
      <c r="K41" s="7">
        <f>I41/H41</f>
        <v>0.428795568599318</v>
      </c>
    </row>
    <row r="42" spans="1:11">
      <c r="A42" s="5" t="s">
        <v>43</v>
      </c>
      <c r="B42" s="4">
        <v>904981027</v>
      </c>
      <c r="C42" s="4">
        <v>302648585</v>
      </c>
      <c r="D42" s="4">
        <v>602332442</v>
      </c>
      <c r="E42" s="7">
        <f t="shared" si="0"/>
        <v>0.33442533707394506</v>
      </c>
      <c r="G42" s="5" t="s">
        <v>33</v>
      </c>
      <c r="H42" s="4">
        <v>98196278</v>
      </c>
      <c r="I42" s="4">
        <v>44357200</v>
      </c>
      <c r="J42" s="4">
        <v>53839078</v>
      </c>
      <c r="K42" s="7">
        <f>I42/H42</f>
        <v>0.45171976884907999</v>
      </c>
    </row>
    <row r="43" spans="1:11">
      <c r="A43" s="5" t="s">
        <v>44</v>
      </c>
      <c r="B43" s="4">
        <v>142201667</v>
      </c>
      <c r="C43" s="4">
        <v>38809793</v>
      </c>
      <c r="D43" s="4">
        <v>103391874</v>
      </c>
      <c r="E43" s="7">
        <f t="shared" si="0"/>
        <v>0.27292080197625251</v>
      </c>
      <c r="G43" s="5" t="s">
        <v>41</v>
      </c>
      <c r="H43" s="4">
        <v>148559348</v>
      </c>
      <c r="I43" s="4">
        <v>69493617</v>
      </c>
      <c r="J43" s="4">
        <v>79065731</v>
      </c>
      <c r="K43" s="7">
        <f>I43/H43</f>
        <v>0.46778353523737864</v>
      </c>
    </row>
    <row r="44" spans="1:11">
      <c r="A44" s="5" t="s">
        <v>45</v>
      </c>
      <c r="B44" s="4">
        <v>148538270</v>
      </c>
      <c r="C44" s="4">
        <v>33481302</v>
      </c>
      <c r="D44" s="4">
        <v>115056968</v>
      </c>
      <c r="E44" s="7">
        <f t="shared" si="0"/>
        <v>0.22540522385241191</v>
      </c>
      <c r="G44" s="5" t="s">
        <v>47</v>
      </c>
      <c r="H44" s="4">
        <v>340342279</v>
      </c>
      <c r="I44" s="4">
        <v>164510227</v>
      </c>
      <c r="J44" s="4">
        <v>175832052</v>
      </c>
      <c r="K44" s="7">
        <f>I44/H44</f>
        <v>0.48336700184110831</v>
      </c>
    </row>
    <row r="45" spans="1:11">
      <c r="A45" s="5" t="s">
        <v>46</v>
      </c>
      <c r="B45" s="4">
        <v>27331954</v>
      </c>
      <c r="C45" s="4">
        <v>19717894</v>
      </c>
      <c r="D45" s="4">
        <v>7614060</v>
      </c>
      <c r="E45" s="7">
        <f t="shared" si="0"/>
        <v>0.72142277131009369</v>
      </c>
      <c r="G45" s="5" t="s">
        <v>34</v>
      </c>
      <c r="H45" s="4">
        <v>73934762</v>
      </c>
      <c r="I45" s="4">
        <v>36613162</v>
      </c>
      <c r="J45" s="4">
        <v>37321600</v>
      </c>
      <c r="K45" s="7">
        <f>I45/H45</f>
        <v>0.49520903306620506</v>
      </c>
    </row>
    <row r="46" spans="1:11">
      <c r="A46" s="5" t="s">
        <v>47</v>
      </c>
      <c r="B46" s="4">
        <v>340342279</v>
      </c>
      <c r="C46" s="4">
        <v>164510227</v>
      </c>
      <c r="D46" s="4">
        <v>175832052</v>
      </c>
      <c r="E46" s="7">
        <f t="shared" si="0"/>
        <v>0.48336700184110831</v>
      </c>
      <c r="G46" s="5" t="s">
        <v>42</v>
      </c>
      <c r="H46" s="4">
        <v>344749684</v>
      </c>
      <c r="I46" s="4">
        <v>172343709</v>
      </c>
      <c r="J46" s="4">
        <v>172405975</v>
      </c>
      <c r="K46" s="7">
        <f>I46/H46</f>
        <v>0.49990969389837064</v>
      </c>
    </row>
    <row r="47" spans="1:11">
      <c r="A47" s="5" t="s">
        <v>48</v>
      </c>
      <c r="B47" s="4">
        <v>880911345</v>
      </c>
      <c r="C47" s="4">
        <v>148593124</v>
      </c>
      <c r="D47" s="4">
        <v>732318221</v>
      </c>
      <c r="E47" s="7">
        <f t="shared" si="0"/>
        <v>0.16868113328702788</v>
      </c>
      <c r="G47" s="5" t="s">
        <v>39</v>
      </c>
      <c r="H47" s="4">
        <v>37338692</v>
      </c>
      <c r="I47" s="4">
        <v>20961300</v>
      </c>
      <c r="J47" s="4">
        <v>16377392</v>
      </c>
      <c r="K47" s="7">
        <f>I47/H47</f>
        <v>0.56138281437389392</v>
      </c>
    </row>
    <row r="48" spans="1:11">
      <c r="A48" s="5" t="s">
        <v>49</v>
      </c>
      <c r="B48" s="4">
        <v>96422648</v>
      </c>
      <c r="C48" s="4">
        <v>31599381</v>
      </c>
      <c r="D48" s="4">
        <v>64823267</v>
      </c>
      <c r="E48" s="7">
        <f t="shared" si="0"/>
        <v>0.32771741551839562</v>
      </c>
      <c r="G48" s="5" t="s">
        <v>53</v>
      </c>
      <c r="H48" s="4">
        <v>133593982</v>
      </c>
      <c r="I48" s="4">
        <v>75941461</v>
      </c>
      <c r="J48" s="4">
        <v>57652521</v>
      </c>
      <c r="K48" s="7">
        <f>I48/H48</f>
        <v>0.56844971504779307</v>
      </c>
    </row>
    <row r="49" spans="1:11">
      <c r="A49" s="5" t="s">
        <v>50</v>
      </c>
      <c r="B49" s="4">
        <v>68069903</v>
      </c>
      <c r="C49" s="4">
        <v>26267740</v>
      </c>
      <c r="D49" s="4">
        <v>41802163</v>
      </c>
      <c r="E49" s="7">
        <f t="shared" si="0"/>
        <v>0.38589360117054966</v>
      </c>
      <c r="G49" s="5" t="s">
        <v>9</v>
      </c>
      <c r="H49" s="4">
        <v>6115366791</v>
      </c>
      <c r="I49" s="4">
        <v>3663375326</v>
      </c>
      <c r="J49" s="4">
        <v>2451991465</v>
      </c>
      <c r="K49" s="7">
        <f>I49/H49</f>
        <v>0.59904425216021351</v>
      </c>
    </row>
    <row r="50" spans="1:11">
      <c r="A50" s="5" t="s">
        <v>51</v>
      </c>
      <c r="B50" s="4">
        <v>272734583</v>
      </c>
      <c r="C50" s="4">
        <v>104052002</v>
      </c>
      <c r="D50" s="4">
        <v>168682581</v>
      </c>
      <c r="E50" s="7">
        <f t="shared" si="0"/>
        <v>0.38151378111077316</v>
      </c>
      <c r="G50" s="5" t="s">
        <v>22</v>
      </c>
      <c r="H50" s="4">
        <v>259632263</v>
      </c>
      <c r="I50" s="4">
        <v>158901482</v>
      </c>
      <c r="J50" s="4">
        <v>100730781</v>
      </c>
      <c r="K50" s="7">
        <f>I50/H50</f>
        <v>0.61202517808813306</v>
      </c>
    </row>
    <row r="51" spans="1:11">
      <c r="A51" s="5" t="s">
        <v>52</v>
      </c>
      <c r="B51" s="4">
        <v>977742101</v>
      </c>
      <c r="C51" s="4">
        <v>242029894</v>
      </c>
      <c r="D51" s="4">
        <v>735712207</v>
      </c>
      <c r="E51" s="7">
        <f t="shared" si="0"/>
        <v>0.24753960553857751</v>
      </c>
      <c r="G51" s="5" t="s">
        <v>6</v>
      </c>
      <c r="H51" s="4">
        <v>71922274</v>
      </c>
      <c r="I51" s="4">
        <v>48523790</v>
      </c>
      <c r="J51" s="4">
        <v>23398484</v>
      </c>
      <c r="K51" s="7">
        <f>I51/H51</f>
        <v>0.67466985262451518</v>
      </c>
    </row>
    <row r="52" spans="1:11">
      <c r="A52" s="5" t="s">
        <v>53</v>
      </c>
      <c r="B52" s="4">
        <v>133593982</v>
      </c>
      <c r="C52" s="4">
        <v>75941461</v>
      </c>
      <c r="D52" s="4">
        <v>57652521</v>
      </c>
      <c r="E52" s="7">
        <f t="shared" si="0"/>
        <v>0.56844971504779307</v>
      </c>
      <c r="G52" s="5" t="s">
        <v>46</v>
      </c>
      <c r="H52" s="4">
        <v>27331954</v>
      </c>
      <c r="I52" s="4">
        <v>19717894</v>
      </c>
      <c r="J52" s="4">
        <v>7614060</v>
      </c>
      <c r="K52" s="7">
        <f>I52/H52</f>
        <v>0.72142277131009369</v>
      </c>
    </row>
    <row r="53" spans="1:11">
      <c r="A53" s="5" t="s">
        <v>54</v>
      </c>
      <c r="B53" s="4">
        <v>525042852</v>
      </c>
      <c r="C53" s="4">
        <v>137165025</v>
      </c>
      <c r="D53" s="4">
        <v>387877827</v>
      </c>
      <c r="E53" s="7">
        <f t="shared" si="0"/>
        <v>0.26124539069051073</v>
      </c>
      <c r="G53" s="5" t="s">
        <v>24</v>
      </c>
      <c r="H53" s="4">
        <v>114998911</v>
      </c>
      <c r="I53" s="4">
        <v>85625257</v>
      </c>
      <c r="J53" s="4">
        <v>29373654</v>
      </c>
      <c r="K53" s="7">
        <f>I53/H53</f>
        <v>0.74457450297072814</v>
      </c>
    </row>
    <row r="54" spans="1:11">
      <c r="A54" s="6" t="s">
        <v>55</v>
      </c>
      <c r="B54" s="4">
        <v>29523178</v>
      </c>
      <c r="C54" s="4">
        <v>10216452</v>
      </c>
      <c r="D54" s="4">
        <v>19306726</v>
      </c>
      <c r="E54" s="7">
        <f t="shared" si="0"/>
        <v>0.3460485182184655</v>
      </c>
      <c r="G54" s="9"/>
      <c r="H54" s="11"/>
      <c r="I54" s="11"/>
      <c r="J54" s="11"/>
    </row>
  </sheetData>
  <sortState ref="G2:K54">
    <sortCondition ref="K2:K54"/>
  </sortState>
  <phoneticPr fontId="1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>
      <selection activeCell="G3" sqref="G3"/>
    </sheetView>
  </sheetViews>
  <sheetFormatPr baseColWidth="10" defaultRowHeight="15" x14ac:dyDescent="0"/>
  <sheetData>
    <row r="1" spans="1:7" ht="17">
      <c r="A1" s="17" t="s">
        <v>56</v>
      </c>
    </row>
    <row r="2" spans="1:7" ht="17">
      <c r="A2" s="18" t="s">
        <v>57</v>
      </c>
    </row>
    <row r="3" spans="1:7" ht="17">
      <c r="A3" s="18" t="s">
        <v>58</v>
      </c>
    </row>
    <row r="4" spans="1:7">
      <c r="A4" s="22" t="s">
        <v>0</v>
      </c>
      <c r="B4" s="23" t="s">
        <v>59</v>
      </c>
      <c r="C4" s="19" t="s">
        <v>59</v>
      </c>
    </row>
    <row r="5" spans="1:7">
      <c r="A5" s="22"/>
      <c r="B5" s="23" t="s">
        <v>60</v>
      </c>
      <c r="C5" s="19" t="s">
        <v>61</v>
      </c>
    </row>
    <row r="6" spans="1:7">
      <c r="A6" s="19" t="s">
        <v>62</v>
      </c>
      <c r="B6" s="24">
        <v>1921243</v>
      </c>
      <c r="C6" s="20">
        <v>1907794</v>
      </c>
      <c r="E6" s="19" t="s">
        <v>27</v>
      </c>
      <c r="F6" s="24">
        <v>66208</v>
      </c>
      <c r="G6" s="20">
        <v>61708</v>
      </c>
    </row>
    <row r="7" spans="1:7">
      <c r="A7" s="19" t="s">
        <v>5</v>
      </c>
      <c r="B7" s="24">
        <v>23234</v>
      </c>
      <c r="C7" s="20">
        <v>23087</v>
      </c>
      <c r="E7" s="19" t="s">
        <v>28</v>
      </c>
      <c r="F7" s="24">
        <v>24784</v>
      </c>
      <c r="G7" s="20">
        <v>24703</v>
      </c>
    </row>
    <row r="8" spans="1:7">
      <c r="A8" s="19" t="s">
        <v>6</v>
      </c>
      <c r="B8" s="24">
        <v>3691</v>
      </c>
      <c r="C8" s="20">
        <v>3754</v>
      </c>
      <c r="E8" s="19" t="s">
        <v>29</v>
      </c>
      <c r="F8" s="24">
        <v>11756</v>
      </c>
      <c r="G8" s="20">
        <v>11801</v>
      </c>
    </row>
    <row r="9" spans="1:7">
      <c r="A9" s="19" t="s">
        <v>7</v>
      </c>
      <c r="B9" s="24">
        <v>18335</v>
      </c>
      <c r="C9" s="20">
        <v>17704</v>
      </c>
      <c r="E9" s="19" t="s">
        <v>30</v>
      </c>
      <c r="F9" s="24">
        <v>39158</v>
      </c>
      <c r="G9" s="20">
        <v>38915</v>
      </c>
    </row>
    <row r="10" spans="1:7">
      <c r="A10" s="19" t="s">
        <v>8</v>
      </c>
      <c r="B10" s="24">
        <v>8132</v>
      </c>
      <c r="C10" s="20">
        <v>8005</v>
      </c>
      <c r="E10" s="19" t="s">
        <v>31</v>
      </c>
      <c r="F10" s="24">
        <v>3490</v>
      </c>
      <c r="G10" s="20">
        <v>3423</v>
      </c>
    </row>
    <row r="11" spans="1:7">
      <c r="A11" s="19" t="s">
        <v>9</v>
      </c>
      <c r="B11" s="24">
        <v>602027</v>
      </c>
      <c r="C11" s="20">
        <v>599408</v>
      </c>
      <c r="E11" s="19" t="s">
        <v>32</v>
      </c>
      <c r="F11" s="24">
        <v>8075</v>
      </c>
      <c r="G11" s="20">
        <v>7855</v>
      </c>
    </row>
    <row r="12" spans="1:7">
      <c r="A12" s="19" t="s">
        <v>10</v>
      </c>
      <c r="B12" s="24">
        <v>11936</v>
      </c>
      <c r="C12" s="20">
        <v>12552</v>
      </c>
      <c r="E12" s="19" t="s">
        <v>33</v>
      </c>
      <c r="F12" s="24">
        <v>10775</v>
      </c>
      <c r="G12" s="20">
        <v>10757</v>
      </c>
    </row>
    <row r="13" spans="1:7">
      <c r="A13" s="19" t="s">
        <v>11</v>
      </c>
      <c r="B13" s="24">
        <v>16466</v>
      </c>
      <c r="C13" s="20">
        <v>16208</v>
      </c>
      <c r="E13" s="19" t="s">
        <v>34</v>
      </c>
      <c r="F13" s="24">
        <v>6038</v>
      </c>
      <c r="G13" s="20">
        <v>6428</v>
      </c>
    </row>
    <row r="14" spans="1:7">
      <c r="A14" s="19" t="s">
        <v>12</v>
      </c>
      <c r="B14" s="24">
        <v>5522</v>
      </c>
      <c r="C14" s="20">
        <v>5460</v>
      </c>
      <c r="E14" s="19" t="s">
        <v>35</v>
      </c>
      <c r="F14" s="24">
        <v>34896</v>
      </c>
      <c r="G14" s="20">
        <v>34970</v>
      </c>
    </row>
    <row r="15" spans="1:7">
      <c r="A15" s="19" t="s">
        <v>63</v>
      </c>
      <c r="B15" s="24">
        <v>8787</v>
      </c>
      <c r="C15" s="20">
        <v>8192</v>
      </c>
      <c r="E15" s="19" t="s">
        <v>36</v>
      </c>
      <c r="F15" s="24">
        <v>20388</v>
      </c>
      <c r="G15" s="20">
        <v>19940</v>
      </c>
    </row>
    <row r="16" spans="1:7">
      <c r="A16" s="19" t="s">
        <v>14</v>
      </c>
      <c r="B16" s="24">
        <v>55100</v>
      </c>
      <c r="C16" s="20">
        <v>53296</v>
      </c>
      <c r="E16" s="19" t="s">
        <v>37</v>
      </c>
      <c r="F16" s="24">
        <v>157623</v>
      </c>
      <c r="G16" s="20">
        <v>157898</v>
      </c>
    </row>
    <row r="17" spans="1:7">
      <c r="A17" s="19" t="s">
        <v>15</v>
      </c>
      <c r="B17" s="24">
        <v>19876</v>
      </c>
      <c r="C17" s="20">
        <v>19614</v>
      </c>
      <c r="E17" s="19" t="s">
        <v>38</v>
      </c>
      <c r="F17" s="24">
        <v>22893</v>
      </c>
      <c r="G17" s="20">
        <v>22623</v>
      </c>
    </row>
    <row r="18" spans="1:7">
      <c r="A18" s="19" t="s">
        <v>64</v>
      </c>
      <c r="B18" s="24">
        <v>1300</v>
      </c>
      <c r="C18" s="20">
        <v>1328</v>
      </c>
      <c r="E18" s="19" t="s">
        <v>39</v>
      </c>
      <c r="F18" s="24">
        <v>1828</v>
      </c>
      <c r="G18" s="20">
        <v>1771</v>
      </c>
    </row>
    <row r="19" spans="1:7">
      <c r="A19" s="19" t="s">
        <v>16</v>
      </c>
      <c r="B19" s="24">
        <v>9965</v>
      </c>
      <c r="C19" s="20">
        <v>9960</v>
      </c>
      <c r="E19" s="19" t="s">
        <v>40</v>
      </c>
      <c r="F19" s="24">
        <v>99471</v>
      </c>
      <c r="G19" s="20">
        <v>96054</v>
      </c>
    </row>
    <row r="20" spans="1:7">
      <c r="A20" s="19" t="s">
        <v>17</v>
      </c>
      <c r="B20" s="24">
        <v>1866</v>
      </c>
      <c r="C20" s="20">
        <v>1887</v>
      </c>
      <c r="E20" s="19" t="s">
        <v>41</v>
      </c>
      <c r="F20" s="24">
        <v>8956</v>
      </c>
      <c r="G20" s="20">
        <v>8816</v>
      </c>
    </row>
    <row r="21" spans="1:7">
      <c r="A21" s="19" t="s">
        <v>18</v>
      </c>
      <c r="B21" s="24">
        <v>28471</v>
      </c>
      <c r="C21" s="20">
        <v>30194</v>
      </c>
      <c r="E21" s="19" t="s">
        <v>42</v>
      </c>
      <c r="F21" s="24">
        <v>33613</v>
      </c>
      <c r="G21" s="20">
        <v>34597</v>
      </c>
    </row>
    <row r="22" spans="1:7">
      <c r="A22" s="19" t="s">
        <v>19</v>
      </c>
      <c r="B22" s="24">
        <v>27877</v>
      </c>
      <c r="C22" s="20">
        <v>24968</v>
      </c>
      <c r="E22" s="19" t="s">
        <v>43</v>
      </c>
      <c r="F22" s="24">
        <v>59927</v>
      </c>
      <c r="G22" s="20">
        <v>65112</v>
      </c>
    </row>
    <row r="23" spans="1:7">
      <c r="A23" s="19" t="s">
        <v>20</v>
      </c>
      <c r="B23" s="24">
        <v>20853</v>
      </c>
      <c r="C23" s="20">
        <v>20489</v>
      </c>
      <c r="E23" s="19" t="s">
        <v>65</v>
      </c>
      <c r="F23" s="24">
        <v>15233</v>
      </c>
      <c r="G23" s="20">
        <v>15759</v>
      </c>
    </row>
    <row r="24" spans="1:7">
      <c r="A24" s="19" t="s">
        <v>21</v>
      </c>
      <c r="B24" s="24">
        <v>14864</v>
      </c>
      <c r="C24" s="20">
        <v>14321</v>
      </c>
      <c r="E24" s="19" t="s">
        <v>44</v>
      </c>
      <c r="F24" s="24">
        <v>6547</v>
      </c>
      <c r="G24" s="20">
        <v>6548</v>
      </c>
    </row>
    <row r="25" spans="1:7">
      <c r="A25" s="19" t="s">
        <v>22</v>
      </c>
      <c r="B25" s="24">
        <v>30920</v>
      </c>
      <c r="C25" s="20">
        <v>30851</v>
      </c>
      <c r="E25" s="19" t="s">
        <v>45</v>
      </c>
      <c r="F25" s="24">
        <v>17816</v>
      </c>
      <c r="G25" s="20">
        <v>17138</v>
      </c>
    </row>
    <row r="26" spans="1:7">
      <c r="A26" s="19" t="s">
        <v>23</v>
      </c>
      <c r="B26" s="24">
        <v>10549</v>
      </c>
      <c r="C26" s="20">
        <v>10371</v>
      </c>
      <c r="E26" s="19" t="s">
        <v>46</v>
      </c>
      <c r="F26" s="24">
        <v>3256</v>
      </c>
      <c r="G26" s="20">
        <v>3263</v>
      </c>
    </row>
    <row r="27" spans="1:7">
      <c r="A27" s="19" t="s">
        <v>24</v>
      </c>
      <c r="B27" s="24">
        <v>15490</v>
      </c>
      <c r="C27" s="20">
        <v>15438</v>
      </c>
      <c r="E27" s="19" t="s">
        <v>47</v>
      </c>
      <c r="F27" s="24">
        <v>62173</v>
      </c>
      <c r="G27" s="20">
        <v>61529</v>
      </c>
    </row>
    <row r="28" spans="1:7">
      <c r="A28" s="19" t="s">
        <v>25</v>
      </c>
      <c r="B28" s="24">
        <v>25291</v>
      </c>
      <c r="C28" s="20">
        <v>25212</v>
      </c>
      <c r="E28" s="19" t="s">
        <v>48</v>
      </c>
      <c r="F28" s="24">
        <v>49637</v>
      </c>
      <c r="G28" s="20">
        <v>48765</v>
      </c>
    </row>
    <row r="29" spans="1:7">
      <c r="A29" s="19" t="s">
        <v>26</v>
      </c>
      <c r="B29" s="24">
        <v>50492</v>
      </c>
      <c r="C29" s="20">
        <v>53605</v>
      </c>
      <c r="E29" s="19" t="s">
        <v>49</v>
      </c>
      <c r="F29" s="24">
        <v>6153</v>
      </c>
      <c r="G29" s="20">
        <v>5853</v>
      </c>
    </row>
    <row r="30" spans="1:7">
      <c r="E30" s="19" t="s">
        <v>50</v>
      </c>
      <c r="F30" s="24">
        <v>3305</v>
      </c>
      <c r="G30" s="20">
        <v>3335</v>
      </c>
    </row>
    <row r="31" spans="1:7">
      <c r="E31" s="19" t="s">
        <v>66</v>
      </c>
      <c r="F31" s="25">
        <v>461</v>
      </c>
      <c r="G31" s="21">
        <v>439</v>
      </c>
    </row>
    <row r="32" spans="1:7">
      <c r="E32" s="19" t="s">
        <v>51</v>
      </c>
      <c r="F32" s="24">
        <v>35979</v>
      </c>
      <c r="G32" s="20">
        <v>35431</v>
      </c>
    </row>
    <row r="33" spans="5:7">
      <c r="E33" s="19" t="s">
        <v>52</v>
      </c>
      <c r="F33" s="24">
        <v>62915</v>
      </c>
      <c r="G33" s="20">
        <v>59303</v>
      </c>
    </row>
    <row r="34" spans="5:7">
      <c r="E34" s="19" t="s">
        <v>53</v>
      </c>
      <c r="F34" s="24">
        <v>10376</v>
      </c>
      <c r="G34" s="20">
        <v>10192</v>
      </c>
    </row>
    <row r="35" spans="5:7">
      <c r="E35" s="19" t="s">
        <v>54</v>
      </c>
      <c r="F35" s="24">
        <v>26163</v>
      </c>
      <c r="G35" s="20">
        <v>26652</v>
      </c>
    </row>
    <row r="36" spans="5:7">
      <c r="E36" s="19" t="s">
        <v>55</v>
      </c>
      <c r="F36" s="25">
        <v>314</v>
      </c>
      <c r="G36" s="21">
        <v>314</v>
      </c>
    </row>
    <row r="37" spans="5:7">
      <c r="E37" s="21" t="s">
        <v>58</v>
      </c>
    </row>
  </sheetData>
  <mergeCells count="1">
    <mergeCell ref="A4:A5"/>
  </mergeCells>
  <phoneticPr fontId="11" type="noConversion"/>
  <pageMargins left="0.75" right="0.75" top="1" bottom="1" header="0.5" footer="0.5"/>
  <pageSetup scale="5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CCWRO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 Aslanian</dc:creator>
  <cp:lastModifiedBy>Kevin  Aslanian</cp:lastModifiedBy>
  <cp:lastPrinted>2013-08-10T16:42:11Z</cp:lastPrinted>
  <dcterms:created xsi:type="dcterms:W3CDTF">2013-08-10T16:24:43Z</dcterms:created>
  <dcterms:modified xsi:type="dcterms:W3CDTF">2013-08-10T16:42:18Z</dcterms:modified>
</cp:coreProperties>
</file>